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China" sheetId="45" r:id="rId3"/>
    <sheet name="Singapore" sheetId="52" r:id="rId4"/>
    <sheet name="Vietnam" sheetId="56" r:id="rId5"/>
    <sheet name="Myanmar" sheetId="54" r:id="rId6"/>
    <sheet name="Indonesia" sheetId="57" r:id="rId7"/>
  </sheets>
  <definedNames>
    <definedName name="_edn1" localSheetId="1">Metadata!$B$7</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6" l="1"/>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66" i="54"/>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China, the fertility rate increased slightly to 1.631 in 2017.
This fertility rate was above the 2017 UN estimate of 1.60 for the 2015-2020 period; which in turn was much lower than the 2019 based estimate of 1.69 for the same period. The UN now projects that there will be a total fertility rate in China of 1.75 by 2045-50 and 1.77 by 2095-2100. Just two years early they thought it would be 1.75 and 1.80.</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<sst xmlns="http://schemas.openxmlformats.org/spreadsheetml/2006/main" count="86" uniqueCount="45">
  <si>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</si>
  <si>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</si>
  <si>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</si>
  <si>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</si>
  <si>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</si>
  <si>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</si>
  <si>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</si>
  <si>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</si>
  <si>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</si>
  <si>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</si>
  <si>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</si>
  <si>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</si>
  <si>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</si>
  <si>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</si>
  <si>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</si>
  <si>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1963</t>
  </si>
  <si>
    <t>1964</t>
  </si>
  <si>
    <t>1965</t>
  </si>
  <si>
    <t>1968</t>
  </si>
  <si>
    <t>1969</t>
  </si>
  <si>
    <t>1970</t>
  </si>
  <si>
    <t>1971</t>
  </si>
  <si>
    <t>1973</t>
  </si>
  <si>
    <t>1975</t>
  </si>
  <si>
    <t>1980</t>
  </si>
  <si>
    <t>1986</t>
  </si>
  <si>
    <t>1987</t>
  </si>
  <si>
    <t>1990</t>
  </si>
  <si>
    <t>China</t>
    <phoneticPr fontId="3" type="noConversion"/>
  </si>
  <si>
    <t>Singapore</t>
    <phoneticPr fontId="3" type="noConversion"/>
  </si>
  <si>
    <t>Vietnam</t>
    <phoneticPr fontId="3" type="noConversion"/>
  </si>
  <si>
    <t>Indonesia</t>
    <phoneticPr fontId="3" type="noConversion"/>
  </si>
  <si>
    <t>Fertility rate, China and South-Eastern Asia</t>
    <phoneticPr fontId="3" type="noConversion"/>
  </si>
  <si>
    <t>Myanmar</t>
    <phoneticPr fontId="3" type="noConversion"/>
  </si>
  <si>
    <t>1976</t>
  </si>
  <si>
    <t>1977</t>
  </si>
  <si>
    <t>1978</t>
  </si>
  <si>
    <t>1979</t>
  </si>
  <si>
    <t>Total fertility rate, China, 1999-2016, (children per woman)</t>
  </si>
  <si>
    <t>Total fertility rate, Singapore, 1999-2017, (children per woman)</t>
  </si>
  <si>
    <t>Total fertility rate, Vietnam, 1999-2017, (children per woman)</t>
  </si>
  <si>
    <t>Total fertility rate, Myanmar, 1999-2017, (children per woman)</t>
  </si>
  <si>
    <t>Total fertility rate, Indonesia, 1999-2017, (children per woman)</t>
  </si>
  <si>
    <t>Total fertility rate, China, 1999-2016, (children per woman)</t>
    <phoneticPr fontId="3" type="noConversion"/>
  </si>
  <si>
    <t>These reference tables correspond to those in Figure36, but have zoomed in on more recent period. In doing so, you can find the changes in the current century much clearer.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</si>
</sst>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total fertility rate, 1999-2016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{4D821BB5-F0DC-4E49-ACC9-DE8242CA6453}</c15:txfldGUID>
                      <c15:f>China!$D$48</c15:f>
                      <c15:dlblFieldTableCache>
                        <c:ptCount val="1"/>
                        <c:pt idx="0">
                          <c:v>1999</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China!$D$49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{1F506EC0-10DF-42B0-818E-9274B47C70FA}</c15:txfldGUID>
                      <c15:f>China!$D$49</c15:f>
                      <c15:dlblFieldTableCache>
                        <c:ptCount val="1"/>
                        <c:pt idx="0">
                          <c:v>2000</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China!$D$50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{9635465A-AAE8-4A64-BFDB-E390DAA7BF1C}</c15:txfldGUID>
                      <c15:f>China!$D$50</c15:f>
                      <c15:dlblFieldTableCache>
                        <c:ptCount val="1"/>
                        <c:pt idx="0">
                          <c:v>2001</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China!$D$51</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{82BBB0DD-C38A-470F-AC0F-1CD589644979}</c15:txfldGUID>
                      <c15:f>China!$D$51</c15:f>
                      <c15:dlblFieldTableCache>
                        <c:ptCount val="1"/>
                        <c:pt idx="0">
                          <c:v>2002</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China!$D$52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{D3E92613-CBC9-4416-9380-658C513123B7}</c15:txfldGUID>
                      <c15:f>China!$D$52</c15:f>
                      <c15:dlblFieldTableCache>
                        <c:ptCount val="1"/>
                        <c:pt idx="0">
                          <c:v>2003</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China!$D$53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{E7169790-BF81-4543-9FD4-893D48002955}</c15:txfldGUID>
                      <c15:f>China!$D$53</c15:f>
                      <c15:dlblFieldTableCache>
                        <c:ptCount val="1"/>
                        <c:pt idx="0">
                          <c:v>2004</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China!$D$54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{EC2E1259-B0C3-4FFD-B772-F2F4099D8453}</c15:txfldGUID>
                      <c15:f>China!$D$54</c15:f>
                      <c15:dlblFieldTableCache>
                        <c:ptCount val="1"/>
                        <c:pt idx="0">
                          <c:v>2005</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China!$D$55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{50BF5715-A382-4277-BA97-794F5005290C}</c15:txfldGUID>
                      <c15:f>China!$D$55</c15:f>
                      <c15:dlblFieldTableCache>
                        <c:ptCount val="1"/>
                        <c:pt idx="0">
                          <c:v>2006</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China!$D$56</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{4F28736F-FFF1-480F-BE84-90B69A58C42C}</c15:txfldGUID>
                      <c15:f>China!$D$56</c15:f>
                      <c15:dlblFieldTableCache>
                        <c:ptCount val="1"/>
                        <c:pt idx="0">
                          <c:v>2007</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China!$D$57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{CA55F5B1-DDCD-456C-A72D-DFA2E6BA212D}</c15:txfldGUID>
                      <c15:f>China!$D$57</c15:f>
                      <c15:dlblFieldTableCache>
                        <c:ptCount val="1"/>
                        <c:pt idx="0">
                          <c:v>2008</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China!$D$58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{53DB58B7-8D8C-41AA-A06E-DF73C8D9E315}</c15:txfldGUID>
                      <c15:f>China!$D$58</c15:f>
                      <c15:dlblFieldTableCache>
                        <c:ptCount val="1"/>
                        <c:pt idx="0">
                          <c:v>2009</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China!$D$59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{031CBAAD-0777-4E6F-BE5D-3FBA059567BD}</c15:txfldGUID>
                      <c15:f>China!$D$59</c15:f>
                      <c15:dlblFieldTableCache>
                        <c:ptCount val="1"/>
                        <c:pt idx="0">
                          <c:v>2010</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China!$D$60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{B0011F6E-F364-460A-9DF5-E775CF1427D4}</c15:txfldGUID>
                      <c15:f>China!$D$60</c15:f>
                      <c15:dlblFieldTableCache>
                        <c:ptCount val="1"/>
                        <c:pt idx="0">
                          <c:v>2011</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China!$D$61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{8988BB0A-748E-45F2-8773-45C125C6D447}</c15:txfldGUID>
                      <c15:f>China!$D$61</c15:f>
                      <c15:dlblFieldTableCache>
                        <c:ptCount val="1"/>
                        <c:pt idx="0">
                          <c:v>2012</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China!$D$62</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{22F5450B-4D76-49B9-90C0-8C4D7EAC8DB4}</c15:txfldGUID>
                      <c15:f>China!$D$62</c15:f>
                      <c15:dlblFieldTableCache>
                        <c:ptCount val="1"/>
                        <c:pt idx="0">
                          <c:v>2013</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China!$D$63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{C68FB8F2-A258-4414-9FE7-8714CC992E21}</c15:txfldGUID>
                      <c15:f>China!$D$63</c15:f>
                      <c15:dlblFieldTableCache>
                        <c:ptCount val="1"/>
                        <c:pt idx="0">
                          <c:v>2014</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China!$D$64</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{3165BE22-3093-421D-BEC3-AB69128C8771}</c15:txfldGUID>
                      <c15:f>China!$D$64</c15:f>
                      <c15:dlblFieldTableCache>
                        <c:ptCount val="1"/>
                        <c:pt idx="0">
                          <c:v>2015</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China!$D$65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{106D1146-9A3C-4876-AE47-0C52A6F0148F}</c15:txfldGUID>
                      <c15:f>China!$D$65</c15:f>
                      <c15:dlblFieldTableCache>
                        <c:ptCount val="1"/>
                        <c:pt idx="0">
                          <c:v>2016</c:v>
                        </c:pt>
                      </c15:dlblFieldTableCache>
                    </c15:dlblFTEntry>
                  </c15:dlblFieldTable>
                  <c15:showDataLabelsRange val="0"/>
                </c:ext>
                <c:ext xmlns:c16="http://schemas.microsoft.com/office/drawing/2014/chart" uri="{C3380CC4-5D6E-409C-BE32-E72D297353CC}">
                  <c16:uniqueId val="{00000010-95FB-4527-9C73-74D7DB3658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China!$B$48:$B$65</c:f>
              <c:numCache>
                <c:formatCode>0.00</c:formatCode>
                <c:ptCount val="18"/>
                <c:pt idx="0">
                  <c:v>-2.9999999999998916E-3</c:v>
                </c:pt>
                <c:pt idx="1">
                  <c:v>7.0000000000000062E-3</c:v>
                </c:pt>
                <c:pt idx="2">
                  <c:v>1.3499999999999956E-2</c:v>
                </c:pt>
                <c:pt idx="3">
                  <c:v>1.6000000000000014E-2</c:v>
                </c:pt>
                <c:pt idx="4">
                  <c:v>1.5000000000000013E-2</c:v>
                </c:pt>
                <c:pt idx="5">
                  <c:v>1.2499999999999956E-2</c:v>
                </c:pt>
                <c:pt idx="6">
                  <c:v>9.000000000000008E-3</c:v>
                </c:pt>
                <c:pt idx="7">
                  <c:v>6.0000000000000053E-3</c:v>
                </c:pt>
                <c:pt idx="8">
                  <c:v>4.4999999999999485E-3</c:v>
                </c:pt>
                <c:pt idx="9">
                  <c:v>4.5000000000000595E-3</c:v>
                </c:pt>
                <c:pt idx="10">
                  <c:v>4.5000000000000595E-3</c:v>
                </c:pt>
                <c:pt idx="11">
                  <c:v>4.0000000000000036E-3</c:v>
                </c:pt>
                <c:pt idx="12">
                  <c:v>4.4999999999999485E-3</c:v>
                </c:pt>
                <c:pt idx="13">
                  <c:v>5.0000000000000044E-3</c:v>
                </c:pt>
                <c:pt idx="14">
                  <c:v>5.5000000000000604E-3</c:v>
                </c:pt>
                <c:pt idx="15">
                  <c:v>6.4999999999999503E-3</c:v>
                </c:pt>
                <c:pt idx="16">
                  <c:v>7.0000000000000062E-3</c:v>
                </c:pt>
                <c:pt idx="17">
                  <c:v>7.0000000000001172E-3</c:v>
                </c:pt>
              </c:numCache>
            </c:numRef>
          </c:xVal>
          <c:yVal>
            <c:numRef>
              <c:f>China!$C$48:$C$65</c:f>
              <c:numCache>
                <c:formatCode>0.000_);[Red]\(0.000\)</c:formatCode>
                <c:ptCount val="18"/>
                <c:pt idx="0">
                  <c:v>1.494</c:v>
                </c:pt>
                <c:pt idx="1">
                  <c:v>1.4970000000000001</c:v>
                </c:pt>
                <c:pt idx="2">
                  <c:v>1.508</c:v>
                </c:pt>
                <c:pt idx="3">
                  <c:v>1.524</c:v>
                </c:pt>
                <c:pt idx="4">
                  <c:v>1.54</c:v>
                </c:pt>
                <c:pt idx="5">
                  <c:v>1.554</c:v>
                </c:pt>
                <c:pt idx="6">
                  <c:v>1.5649999999999999</c:v>
                </c:pt>
                <c:pt idx="7">
                  <c:v>1.5720000000000001</c:v>
                </c:pt>
                <c:pt idx="8">
                  <c:v>1.577</c:v>
                </c:pt>
                <c:pt idx="9">
                  <c:v>1.581</c:v>
                </c:pt>
                <c:pt idx="10">
                  <c:v>1.5860000000000001</c:v>
                </c:pt>
                <c:pt idx="11">
                  <c:v>1.59</c:v>
                </c:pt>
                <c:pt idx="12">
                  <c:v>1.5940000000000001</c:v>
                </c:pt>
                <c:pt idx="13">
                  <c:v>1.599</c:v>
                </c:pt>
                <c:pt idx="14">
                  <c:v>1.6040000000000001</c:v>
                </c:pt>
                <c:pt idx="15">
                  <c:v>1.61</c:v>
                </c:pt>
                <c:pt idx="16">
                  <c:v>1.617</c:v>
                </c:pt>
                <c:pt idx="17">
                  <c:v>1.6240000000000001</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37625986102495385"/>
              <c:y val="0.91834879183162044"/>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China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Singapore total fertility rate, 1999-2017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Singapore!$D$48</c:f>
                  <c:strCache>
                    <c:ptCount val="1"/>
                    <c:pt idx="0">
                      <c:v>1999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{1C5361D3-7F63-446E-9199-9378E7A4B67F}</c15:txfldGUID>
                      <c15:f>Singapore!$D$48</c15:f>
                      <c15:dlblFieldTableCache>
                        <c:ptCount val="1"/>
                        <c:pt idx="0">
                          <c:v>1999</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Singapore!$D$49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{C0CE50FE-7C38-4CF8-9F84-664D09BCC677}</c15:txfldGUID>
                      <c15:f>Singapore!$D$49</c15:f>
                      <c15:dlblFieldTableCache>
                        <c:ptCount val="1"/>
                        <c:pt idx="0">
                          <c:v>2000</c:v>
                        </c:pt>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Singapore!$D$50</c:f>
                  <c:strCache>
                    <c:ptCount val="1"/>
                    <c:pt idx="0">
                      <c:v>2001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{76F3D36E-725A-449F-9E4B-A9A214E1D752}</c15:txfldGUID>
                      <c15:f>Singapore!$D$50</c15:f>
                      <c15:dlblFieldTableCache>
                        <c:ptCount val="1"/>
                        <c:pt idx="0">
                          <c:v>2001</c:v>
                        </c:pt>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Singapore!$D$51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{98BE6EF7-E2B1-4F22-A04C-D916CC680C1F}</c15:txfldGUID>
                      <c15:f>Singapore!$D$51</c15:f>
                      <c15:dlblFieldTableCache>
                        <c:ptCount val="1"/>
                        <c:pt idx="0">
                          <c:v>2002</c:v>
                        </c:pt>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Singapore!$D$52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{E86803C2-E16E-40D5-8CC9-39373FB4E279}</c15:txfldGUID>
                      <c15:f>Singapore!$D$52</c15:f>
                      <c15:dlblFieldTableCache>
                        <c:ptCount val="1"/>
                        <c:pt idx="0">
                          <c:v>2003</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Singapore!$D$53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{2D90516C-7704-4FFA-9B68-1B213BE1EB3A}</c15:txfldGUID>
                      <c15:f>Singapore!$D$53</c15:f>
                      <c15:dlblFieldTableCache>
                        <c:ptCount val="1"/>
                        <c:pt idx="0">
                          <c:v>2004</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Singapore!$D$54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{7FC4A355-7AD6-43A3-A1FF-327BC3A04B2B}</c15:txfldGUID>
                      <c15:f>Singapore!$D$54</c15:f>
                      <c15:dlblFieldTableCache>
                        <c:ptCount val="1"/>
                        <c:pt idx="0">
                          <c:v>2005</c:v>
                        </c:pt>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Singapore!$D$55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{4D309A25-74CD-4BAB-A9FD-4242B126D544}</c15:txfldGUID>
                      <c15:f>Singapore!$D$55</c15:f>
                      <c15:dlblFieldTableCache>
                        <c:ptCount val="1"/>
                        <c:pt idx="0">
                          <c:v>2006</c:v>
                        </c:pt>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Singapore!$D$56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{4FE263DF-A019-47A4-8A5C-00F521833E62}</c15:txfldGUID>
                      <c15:f>Singapore!$D$56</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Singapore!$D$57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{8C339E0F-A47E-464D-9BF4-DBF751AB52A4}</c15:txfldGUID>
                      <c15:f>Singapore!$D$57</c15:f>
                      <c15:dlblFieldTableCache>
                        <c:ptCount val="1"/>
                        <c:pt idx="0">
                          <c:v>2008</c:v>
                        </c:pt>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Singapore!$D$58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{C450E76B-DE76-4253-A176-C673F6D340CA}</c15:txfldGUID>
                      <c15:f>Singapore!$D$58</c15:f>
                      <c15:dlblFieldTableCache>
                        <c:ptCount val="1"/>
                        <c:pt idx="0">
                          <c:v>2009</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Singapore!$D$59</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{C6557D44-FAB6-4B95-AA0D-42B04D909226}</c15:txfldGUID>
                      <c15:f>Singapore!$D$59</c15:f>
                      <c15:dlblFieldTableCache>
                        <c:ptCount val="1"/>
                        <c:pt idx="0">
                          <c:v>2010</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Singapore!$D$60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{15DA2B19-8C47-4DDD-B551-4BA351647D6A}</c15:txfldGUID>
                      <c15:f>Singapore!$D$60</c15:f>
                      <c15:dlblFieldTableCache>
                        <c:ptCount val="1"/>
                        <c:pt idx="0">
                          <c:v>2011</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Singapore!$D$61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{E16CCCA2-45CB-4C7F-88DC-1F4D25073F2C}</c15:txfldGUID>
                      <c15:f>Singapore!$D$61</c15:f>
                      <c15:dlblFieldTableCache>
                        <c:ptCount val="1"/>
                        <c:pt idx="0">
                          <c:v>2012</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Singapore!$D$62</c:f>
                  <c:strCache>
                    <c:ptCount val="1"/>
                    <c:pt idx="0">
                      <c:v>2013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{C51F9F1F-74FE-426E-A663-40010BE1FB20}</c15:txfldGUID>
                      <c15:f>Singapore!$D$62</c15:f>
                      <c15:dlblFieldTableCache>
                        <c:ptCount val="1"/>
                        <c:pt idx="0">
                          <c:v>2013</c:v>
                        </c:pt>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Singapore!$D$63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{2FC70CE2-0D22-4189-A5E6-C82FDB7D7993}</c15:txfldGUID>
                      <c15:f>Singapore!$D$63</c15:f>
                      <c15:dlblFieldTableCache>
                        <c:ptCount val="1"/>
                        <c:pt idx="0">
                          <c:v>2014</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Singapore!$D$64</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{0281DBCD-A60D-43D0-8CA9-95283322DD02}</c15:txfldGUID>
                      <c15:f>Singapore!$D$64</c15:f>
                      <c15:dlblFieldTableCache>
                        <c:ptCount val="1"/>
                        <c:pt idx="0">
                          <c:v>2015</c:v>
                        </c:pt>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Singapore!$D$65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{668D460A-CEE7-448F-9625-DC307AA9467B}</c15:txfldGUID>
                      <c15:f>Singapore!$D$65</c15:f>
                      <c15:dlblFieldTableCache>
                        <c:ptCount val="1"/>
                        <c:pt idx="0">
                          <c:v>2016</c:v>
                        </c:pt>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Singapore!$D$66</c:f>
                  <c:strCache>
                    <c:ptCount val="1"/>
                    <c:pt idx="0">
                      <c:v>2017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{C7D3EA22-6042-4231-8643-20DF9E4460D4}</c15:txfldGUID>
                      <c15:f>Singapore!$D$66</c15:f>
                      <c15:dlblFieldTableCache>
                        <c:ptCount val="1"/>
                        <c:pt idx="0">
                          <c:v>2017</c:v>
                        </c:pt>
                      </c15:dlblFieldTableCache>
                    </c15:dlblFTEntry>
                  </c15:dlblFieldTable>
                  <c15:showDataLabelsRange val="0"/>
                </c:ext>
                <c:ext xmlns:c16="http://schemas.microsoft.com/office/drawing/2014/chart" uri="{C3380CC4-5D6E-409C-BE32-E72D297353CC}">
                  <c16:uniqueId val="{00000012-9F11-4AEE-B298-C82981C3341C}"/>
                </c:ext>
              </c:extLst>
            </c:dLbl>
            <c:dLbl>
              <c:idx val="19"/>
              <c:tx>
                <c:strRef>
                  <c:f>Singapore!$D$28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{50BE631B-CA60-48EE-A624-FDED2CAF9021}</c15:txfldGUID>
                      <c15:f>Singapore!$D$28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tx>
                <c:strRef>
                  <c:f>Singapore!$D$29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{5555CD7D-8119-4BEB-A999-2ACC685B1F22}</c15:txfldGUID>
                      <c15:f>Singapore!$D$29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tx>
                <c:strRef>
                  <c:f>Singapore!$D$30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{2744BD87-24BB-4EBD-BDF9-3EB7FDA68F95}</c15:txfldGUID>
                      <c15:f>Singapore!$D$30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tx>
                <c:strRef>
                  <c:f>Singapore!$D$31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{4C509F11-7F1D-4BD8-A84C-0E0A88278247}</c15:txfldGUID>
                      <c15:f>Singapore!$D$31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tx>
                <c:strRef>
                  <c:f>Singapore!$D$32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{68F7820B-B24C-4038-BEDF-C2CFA4573684}</c15:txfldGUID>
                      <c15:f>Singapore!$D$32</c15:f>
                      <c15:dlblFieldTableCache>
                        <c:ptCount val="1"/>
                      </c15:dlblFieldTableCache>
                    </c15:dlblFTEntry>
                  </c15:dlblFieldTable>
                  <c15:showDataLabelsRange val="0"/>
                </c:ext>
                <c:ext xmlns:c16="http://schemas.microsoft.com/office/drawing/2014/chart" uri="{C3380CC4-5D6E-409C-BE32-E72D297353CC}">
                  <c16:uniqueId val="{00000017-9F11-4AEE-B298-C82981C3341C}"/>
                </c:ext>
              </c:extLst>
            </c:dLbl>
            <c:dLbl>
              <c:idx val="24"/>
              <c:tx>
                <c:strRef>
                  <c:f>Singapore!$D$33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{591EC19D-0F45-4B87-80C6-A091D7CC9234}</c15:txfldGUID>
                      <c15:f>Singapore!$D$33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tx>
                <c:strRef>
                  <c:f>Singapore!$D$34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{F1DB8A89-EE64-4DA9-B063-C93FF0647EB8}</c15:txfldGUID>
                      <c15:f>Singapore!$D$34</c15:f>
                      <c15:dlblFieldTableCache>
                        <c:ptCount val="1"/>
                      </c15:dlblFieldTableCache>
                    </c15:dlblFTEntry>
                  </c15:dlblFieldTable>
                  <c15:showDataLabelsRange val="0"/>
                </c:ext>
                <c:ext xmlns:c16="http://schemas.microsoft.com/office/drawing/2014/chart" uri="{C3380CC4-5D6E-409C-BE32-E72D297353CC}">
                  <c16:uniqueId val="{00000019-9F11-4AEE-B298-C82981C3341C}"/>
                </c:ext>
              </c:extLst>
            </c:dLbl>
            <c:dLbl>
              <c:idx val="26"/>
              <c:tx>
                <c:strRef>
                  <c:f>Singapore!$D$35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{01DC07B6-D587-4B3A-88CA-0689CF0D3287}</c15:txfldGUID>
                      <c15:f>Singapore!$D$35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tx>
                <c:strRef>
                  <c:f>Singapore!$D$36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{38B5C154-8233-4BB1-93F4-C5C1892AE198}</c15:txfldGUID>
                      <c15:f>Singapore!$D$36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tx>
                <c:strRef>
                  <c:f>Singapore!$D$37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{BB9D94FB-4FE4-4017-A5CC-DF55B3C27F29}</c15:txfldGUID>
                      <c15:f>Singapore!$D$37</c15:f>
                      <c15:dlblFieldTableCache>
                        <c:ptCount val="1"/>
                        <c:pt idx="0">
                          <c:v>1988</c:v>
                        </c:pt>
                      </c15:dlblFieldTableCache>
                    </c15:dlblFTEntry>
                  </c15:dlblFieldTable>
                  <c15:showDataLabelsRange val="0"/>
                </c:ext>
                <c:ext xmlns:c16="http://schemas.microsoft.com/office/drawing/2014/chart" uri="{C3380CC4-5D6E-409C-BE32-E72D297353CC}">
                  <c16:uniqueId val="{0000001C-9F11-4AEE-B298-C82981C3341C}"/>
                </c:ext>
              </c:extLst>
            </c:dLbl>
            <c:dLbl>
              <c:idx val="29"/>
              <c:tx>
                <c:strRef>
                  <c:f>Singapore!$D$38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{A986E89E-E22E-45E1-ABAC-8F67DD82B27B}</c15:txfldGUID>
                      <c15:f>Singapore!$D$38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tx>
                <c:strRef>
                  <c:f>Singapore!$D$39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{D5B41D35-214D-44FF-9C70-FBD940E1BA80}</c15:txfldGUID>
                      <c15:f>Singapore!$D$39</c15:f>
                      <c15:dlblFieldTableCache>
                        <c:ptCount val="1"/>
                      </c15:dlblFieldTableCache>
                    </c15:dlblFTEntry>
                  </c15:dlblFieldTable>
                  <c15:showDataLabelsRange val="0"/>
                </c:ext>
                <c:ext xmlns:c16="http://schemas.microsoft.com/office/drawing/2014/chart" uri="{C3380CC4-5D6E-409C-BE32-E72D297353CC}">
                  <c16:uniqueId val="{0000001E-9F11-4AEE-B298-C82981C3341C}"/>
                </c:ext>
              </c:extLst>
            </c:dLbl>
            <c:dLbl>
              <c:idx val="31"/>
              <c:tx>
                <c:strRef>
                  <c:f>Singapore!$D$40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{6F6E9EE6-5089-45C2-BD26-86BE395D1F9F}</c15:txfldGUID>
                      <c15:f>Singapore!$D$40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tx>
                <c:strRef>
                  <c:f>Singapore!$D$41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{94C12550-6A74-414F-9CB5-BCA2A7DF2E87}</c15:txfldGUID>
                      <c15:f>Singapore!$D$41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tx>
                <c:strRef>
                  <c:f>Singapore!$D$42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{DC091C6B-3812-4886-8D65-F4BB54C4C810}</c15:txfldGUID>
                      <c15:f>Singapore!$D$42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tx>
                <c:strRef>
                  <c:f>Singapore!$D$43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{D84C89A6-1536-4BBB-BAA0-9496E695401D}</c15:txfldGUID>
                      <c15:f>Singapore!$D$43</c15:f>
                      <c15:dlblFieldTableCache>
                        <c:ptCount val="1"/>
                      </c15:dlblFieldTableCache>
                    </c15:dlblFTEntry>
                  </c15:dlblFieldTable>
                  <c15:showDataLabelsRange val="0"/>
                </c:ext>
                <c:ext xmlns:c16="http://schemas.microsoft.com/office/drawing/2014/chart" uri="{C3380CC4-5D6E-409C-BE32-E72D297353CC}">
                  <c16:uniqueId val="{00000022-9F11-4AEE-B298-C82981C3341C}"/>
                </c:ext>
              </c:extLst>
            </c:dLbl>
            <c:dLbl>
              <c:idx val="35"/>
              <c:tx>
                <c:strRef>
                  <c:f>Singapore!$D$44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{B205D7A2-E52B-496F-AED8-4DE44C80741D}</c15:txfldGUID>
                      <c15:f>Singapore!$D$44</c15:f>
                      <c15:dlblFieldTableCache>
                        <c:ptCount val="1"/>
                      </c15:dlblFieldTableCache>
                    </c15:dlblFTEntry>
                  </c15:dlblFieldTable>
                  <c15:showDataLabelsRange val="0"/>
                </c:ext>
                <c:ext xmlns:c16="http://schemas.microsoft.com/office/drawing/2014/chart" uri="{C3380CC4-5D6E-409C-BE32-E72D297353CC}">
                  <c16:uniqueId val="{00000023-9F11-4AEE-B298-C82981C3341C}"/>
                </c:ext>
              </c:extLst>
            </c:dLbl>
            <c:dLbl>
              <c:idx val="36"/>
              <c:tx>
                <c:strRef>
                  <c:f>Singapore!$D$45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{ABB369A9-2D74-47FE-9C01-9CF0E2DD4B33}</c15:txfldGUID>
                      <c15:f>Singapore!$D$45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tx>
                <c:strRef>
                  <c:f>Singapore!$D$46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{E5C86173-13C7-4566-AACE-E93E13FE5032}</c15:txfldGUID>
                      <c15:f>Singapore!$D$46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tx>
                <c:strRef>
                  <c:f>Singapore!$D$47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{810899A0-D1DE-4207-A00D-997BED01FBF2}</c15:txfldGUID>
                      <c15:f>Singapore!$D$47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tx>
                <c:strRef>
                  <c:f>Singapore!$D$48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{3C52D099-26A9-4581-8679-83D31CA421C9}</c15:txfldGUID>
                      <c15:f>Singapore!$D$48</c15:f>
                      <c15:dlblFieldTableCache>
                        <c:ptCount val="1"/>
                        <c:pt idx="0">
                          <c:v>1999</c:v>
                        </c:pt>
                      </c15:dlblFieldTableCache>
                    </c15:dlblFTEntry>
                  </c15:dlblFieldTable>
                  <c15:showDataLabelsRange val="0"/>
                </c:ext>
                <c:ext xmlns:c16="http://schemas.microsoft.com/office/drawing/2014/chart" uri="{C3380CC4-5D6E-409C-BE32-E72D297353CC}">
                  <c16:uniqueId val="{00000027-9F11-4AEE-B298-C82981C3341C}"/>
                </c:ext>
              </c:extLst>
            </c:dLbl>
            <c:dLbl>
              <c:idx val="40"/>
              <c:tx>
                <c:strRef>
                  <c:f>Singapore!$D$49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{185C2D39-CEE4-47E8-A66B-D7A260981BC7}</c15:txfldGUID>
                      <c15:f>Singapore!$D$49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tx>
                <c:strRef>
                  <c:f>Singapore!$D$50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{1FDB601E-3623-4B6F-80FE-9D328F176795}</c15:txfldGUID>
                      <c15:f>Singapore!$D$50</c15:f>
                      <c15:dlblFieldTableCache>
                        <c:ptCount val="1"/>
                        <c:pt idx="0">
                          <c:v>2001</c:v>
                        </c:pt>
                      </c15:dlblFieldTableCache>
                    </c15:dlblFTEntry>
                  </c15:dlblFieldTable>
                  <c15:showDataLabelsRange val="0"/>
                </c:ext>
                <c:ext xmlns:c16="http://schemas.microsoft.com/office/drawing/2014/chart" uri="{C3380CC4-5D6E-409C-BE32-E72D297353CC}">
                  <c16:uniqueId val="{00000029-9F11-4AEE-B298-C82981C3341C}"/>
                </c:ext>
              </c:extLst>
            </c:dLbl>
            <c:dLbl>
              <c:idx val="42"/>
              <c:tx>
                <c:strRef>
                  <c:f>Singapore!$D$51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{74B77957-2DC7-4B63-BE67-8BF6C78F8925}</c15:txfldGUID>
                      <c15:f>Singapore!$D$51</c15:f>
                      <c15:dlblFieldTableCache>
                        <c:ptCount val="1"/>
                        <c:pt idx="0">
                          <c:v>2002</c:v>
                        </c:pt>
                      </c15:dlblFieldTableCache>
                    </c15:dlblFTEntry>
                  </c15:dlblFieldTable>
                  <c15:showDataLabelsRange val="0"/>
                </c:ext>
                <c:ext xmlns:c16="http://schemas.microsoft.com/office/drawing/2014/chart" uri="{C3380CC4-5D6E-409C-BE32-E72D297353CC}">
                  <c16:uniqueId val="{0000002A-9F11-4AEE-B298-C82981C3341C}"/>
                </c:ext>
              </c:extLst>
            </c:dLbl>
            <c:dLbl>
              <c:idx val="43"/>
              <c:tx>
                <c:strRef>
                  <c:f>Singapore!$D$52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{AF65E80A-CF68-48B0-9F6A-38199C10A280}</c15:txfldGUID>
                      <c15:f>Singapore!$D$52</c15:f>
                      <c15:dlblFieldTableCache>
                        <c:ptCount val="1"/>
                        <c:pt idx="0">
                          <c:v>2003</c:v>
                        </c:pt>
                      </c15:dlblFieldTableCache>
                    </c15:dlblFTEntry>
                  </c15:dlblFieldTable>
                  <c15:showDataLabelsRange val="0"/>
                </c:ext>
                <c:ext xmlns:c16="http://schemas.microsoft.com/office/drawing/2014/chart" uri="{C3380CC4-5D6E-409C-BE32-E72D297353CC}">
                  <c16:uniqueId val="{0000002B-9F11-4AEE-B298-C82981C3341C}"/>
                </c:ext>
              </c:extLst>
            </c:dLbl>
            <c:dLbl>
              <c:idx val="44"/>
              <c:tx>
                <c:strRef>
                  <c:f>Singapore!$D$53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{D490BEC6-ED9D-45B6-89BE-A977684457B0}</c15:txfldGUID>
                      <c15:f>Singapore!$D$53</c15:f>
                      <c15:dlblFieldTableCache>
                        <c:ptCount val="1"/>
                        <c:pt idx="0">
                          <c:v>2004</c:v>
                        </c:pt>
                      </c15:dlblFieldTableCache>
                    </c15:dlblFTEntry>
                  </c15:dlblFieldTable>
                  <c15:showDataLabelsRange val="0"/>
                </c:ext>
                <c:ext xmlns:c16="http://schemas.microsoft.com/office/drawing/2014/chart" uri="{C3380CC4-5D6E-409C-BE32-E72D297353CC}">
                  <c16:uniqueId val="{0000002C-9F11-4AEE-B298-C82981C3341C}"/>
                </c:ext>
              </c:extLst>
            </c:dLbl>
            <c:dLbl>
              <c:idx val="45"/>
              <c:tx>
                <c:strRef>
                  <c:f>Singapore!$D$54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{1590A9EA-3D21-4F34-A390-10D239701B7E}</c15:txfldGUID>
                      <c15:f>Singapore!$D$54</c15:f>
                      <c15:dlblFieldTableCache>
                        <c:ptCount val="1"/>
                        <c:pt idx="0">
                          <c:v>2005</c:v>
                        </c:pt>
                      </c15:dlblFieldTableCache>
                    </c15:dlblFTEntry>
                  </c15:dlblFieldTable>
                  <c15:showDataLabelsRange val="0"/>
                </c:ext>
                <c:ext xmlns:c16="http://schemas.microsoft.com/office/drawing/2014/chart" uri="{C3380CC4-5D6E-409C-BE32-E72D297353CC}">
                  <c16:uniqueId val="{0000002D-9F11-4AEE-B298-C82981C3341C}"/>
                </c:ext>
              </c:extLst>
            </c:dLbl>
            <c:dLbl>
              <c:idx val="46"/>
              <c:tx>
                <c:strRef>
                  <c:f>Singapore!$D$55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{819C5CB4-ED76-4B12-80F7-E9EC64A821A4}</c15:txfldGUID>
                      <c15:f>Singapore!$D$55</c15:f>
                      <c15:dlblFieldTableCache>
                        <c:ptCount val="1"/>
                        <c:pt idx="0">
                          <c:v>2006</c:v>
                        </c:pt>
                      </c15:dlblFieldTableCache>
                    </c15:dlblFTEntry>
                  </c15:dlblFieldTable>
                  <c15:showDataLabelsRange val="0"/>
                </c:ext>
                <c:ext xmlns:c16="http://schemas.microsoft.com/office/drawing/2014/chart" uri="{C3380CC4-5D6E-409C-BE32-E72D297353CC}">
                  <c16:uniqueId val="{0000002E-9F11-4AEE-B298-C82981C3341C}"/>
                </c:ext>
              </c:extLst>
            </c:dLbl>
            <c:dLbl>
              <c:idx val="47"/>
              <c:tx>
                <c:strRef>
                  <c:f>Singapore!$D$56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{DB5089F0-9310-4AFD-9B8A-CEB5C515FB17}</c15:txfldGUID>
                      <c15:f>Singapore!$D$56</c15:f>
                      <c15:dlblFieldTableCache>
                        <c:ptCount val="1"/>
                      </c15:dlblFieldTableCache>
                    </c15:dlblFTEntry>
                  </c15:dlblFieldTable>
                  <c15:showDataLabelsRange val="0"/>
                </c:ext>
                <c:ext xmlns:c16="http://schemas.microsoft.com/office/drawing/2014/chart" uri="{C3380CC4-5D6E-409C-BE32-E72D297353CC}">
                  <c16:uniqueId val="{0000002F-9F11-4AEE-B298-C82981C3341C}"/>
                </c:ext>
              </c:extLst>
            </c:dLbl>
            <c:dLbl>
              <c:idx val="48"/>
              <c:tx>
                <c:strRef>
                  <c:f>Singapore!$D$57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{BCABDB22-0A50-4CB5-A57E-309C485B9D4F}</c15:txfldGUID>
                      <c15:f>Singapore!$D$57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tx>
                <c:strRef>
                  <c:f>Singapore!$D$58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{229042CA-E595-4884-A6AE-7F5AFDFB8038}</c15:txfldGUID>
                      <c15:f>Singapore!$D$58</c15:f>
                      <c15:dlblFieldTableCache>
                        <c:ptCount val="1"/>
                        <c:pt idx="0">
                          <c:v>2009</c:v>
                        </c:pt>
                      </c15:dlblFieldTableCache>
                    </c15:dlblFTEntry>
                  </c15:dlblFieldTable>
                  <c15:showDataLabelsRange val="0"/>
                </c:ext>
                <c:ext xmlns:c16="http://schemas.microsoft.com/office/drawing/2014/chart" uri="{C3380CC4-5D6E-409C-BE32-E72D297353CC}">
                  <c16:uniqueId val="{00000031-9F11-4AEE-B298-C82981C3341C}"/>
                </c:ext>
              </c:extLst>
            </c:dLbl>
            <c:dLbl>
              <c:idx val="50"/>
              <c:tx>
                <c:strRef>
                  <c:f>Singapore!$D$59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{37611703-B620-42A4-BDD3-12487A12E9F1}</c15:txfldGUID>
                      <c15:f>Singapore!$D$59</c15:f>
                      <c15:dlblFieldTableCache>
                        <c:ptCount val="1"/>
                        <c:pt idx="0">
                          <c:v>2010</c:v>
                        </c:pt>
                      </c15:dlblFieldTableCache>
                    </c15:dlblFTEntry>
                  </c15:dlblFieldTable>
                  <c15:showDataLabelsRange val="0"/>
                </c:ext>
                <c:ext xmlns:c16="http://schemas.microsoft.com/office/drawing/2014/chart" uri="{C3380CC4-5D6E-409C-BE32-E72D297353CC}">
                  <c16:uniqueId val="{00000032-9F11-4AEE-B298-C82981C3341C}"/>
                </c:ext>
              </c:extLst>
            </c:dLbl>
            <c:dLbl>
              <c:idx val="51"/>
              <c:tx>
                <c:strRef>
                  <c:f>Singapore!$D$60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{E5DA61A9-AD12-4826-B6F9-EC059E514BEA}</c15:txfldGUID>
                      <c15:f>Singapore!$D$60</c15:f>
                      <c15:dlblFieldTableCache>
                        <c:ptCount val="1"/>
                        <c:pt idx="0">
                          <c:v>2011</c:v>
                        </c:pt>
                      </c15:dlblFieldTableCache>
                    </c15:dlblFTEntry>
                  </c15:dlblFieldTable>
                  <c15:showDataLabelsRange val="0"/>
                </c:ext>
                <c:ext xmlns:c16="http://schemas.microsoft.com/office/drawing/2014/chart" uri="{C3380CC4-5D6E-409C-BE32-E72D297353CC}">
                  <c16:uniqueId val="{00000033-9F11-4AEE-B298-C82981C3341C}"/>
                </c:ext>
              </c:extLst>
            </c:dLbl>
            <c:dLbl>
              <c:idx val="52"/>
              <c:tx>
                <c:strRef>
                  <c:f>Singapore!$D$61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{6FA21AAF-D1F0-4E23-B020-7E40E6A6939F}</c15:txfldGUID>
                      <c15:f>Singapore!$D$61</c15:f>
                      <c15:dlblFieldTableCache>
                        <c:ptCount val="1"/>
                        <c:pt idx="0">
                          <c:v>2012</c:v>
                        </c:pt>
                      </c15:dlblFieldTableCache>
                    </c15:dlblFTEntry>
                  </c15:dlblFieldTable>
                  <c15:showDataLabelsRange val="0"/>
                </c:ext>
                <c:ext xmlns:c16="http://schemas.microsoft.com/office/drawing/2014/chart" uri="{C3380CC4-5D6E-409C-BE32-E72D297353CC}">
                  <c16:uniqueId val="{00000034-9F11-4AEE-B298-C82981C3341C}"/>
                </c:ext>
              </c:extLst>
            </c:dLbl>
            <c:dLbl>
              <c:idx val="53"/>
              <c:tx>
                <c:strRef>
                  <c:f>Singapore!$D$62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{6D841541-5C2B-4436-9845-1279A5BD3437}</c15:txfldGUID>
                      <c15:f>Singapore!$D$62</c15:f>
                      <c15:dlblFieldTableCache>
                        <c:ptCount val="1"/>
                        <c:pt idx="0">
                          <c:v>2013</c:v>
                        </c:pt>
                      </c15:dlblFieldTableCache>
                    </c15:dlblFTEntry>
                  </c15:dlblFieldTable>
                  <c15:showDataLabelsRange val="0"/>
                </c:ext>
                <c:ext xmlns:c16="http://schemas.microsoft.com/office/drawing/2014/chart" uri="{C3380CC4-5D6E-409C-BE32-E72D297353CC}">
                  <c16:uniqueId val="{00000035-9F11-4AEE-B298-C82981C3341C}"/>
                </c:ext>
              </c:extLst>
            </c:dLbl>
            <c:dLbl>
              <c:idx val="54"/>
              <c:tx>
                <c:strRef>
                  <c:f>Singapore!$D$63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{09AA9D9B-57B3-4BF7-84E8-F22CE7FAB6C2}</c15:txfldGUID>
                      <c15:f>Singapore!$D$63</c15:f>
                      <c15:dlblFieldTableCache>
                        <c:ptCount val="1"/>
                        <c:pt idx="0">
                          <c:v>2014</c:v>
                        </c:pt>
                      </c15:dlblFieldTableCache>
                    </c15:dlblFTEntry>
                  </c15:dlblFieldTable>
                  <c15:showDataLabelsRange val="0"/>
                </c:ext>
                <c:ext xmlns:c16="http://schemas.microsoft.com/office/drawing/2014/chart" uri="{C3380CC4-5D6E-409C-BE32-E72D297353CC}">
                  <c16:uniqueId val="{00000036-9F11-4AEE-B298-C82981C3341C}"/>
                </c:ext>
              </c:extLst>
            </c:dLbl>
            <c:dLbl>
              <c:idx val="55"/>
              <c:tx>
                <c:strRef>
                  <c:f>Singapore!$D$64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{7089D66E-33F9-4B9D-BD2B-1574BA0D28F8}</c15:txfldGUID>
                      <c15:f>Singapore!$D$64</c15:f>
                      <c15:dlblFieldTableCache>
                        <c:ptCount val="1"/>
                        <c:pt idx="0">
                          <c:v>2015</c:v>
                        </c:pt>
                      </c15:dlblFieldTableCache>
                    </c15:dlblFTEntry>
                  </c15:dlblFieldTable>
                  <c15:showDataLabelsRange val="0"/>
                </c:ext>
                <c:ext xmlns:c16="http://schemas.microsoft.com/office/drawing/2014/chart" uri="{C3380CC4-5D6E-409C-BE32-E72D297353CC}">
                  <c16:uniqueId val="{00000037-9F11-4AEE-B298-C82981C3341C}"/>
                </c:ext>
              </c:extLst>
            </c:dLbl>
            <c:dLbl>
              <c:idx val="56"/>
              <c:tx>
                <c:strRef>
                  <c:f>Singapore!$D$65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{273AAE29-BC96-4851-AE6E-DD12200A7745}</c15:txfldGUID>
                      <c15:f>Singapore!$D$65</c15:f>
                      <c15:dlblFieldTableCache>
                        <c:ptCount val="1"/>
                        <c:pt idx="0">
                          <c:v>2016</c:v>
                        </c:pt>
                      </c15:dlblFieldTableCache>
                    </c15:dlblFTEntry>
                  </c15:dlblFieldTable>
                  <c15:showDataLabelsRange val="0"/>
                </c:ext>
                <c:ext xmlns:c16="http://schemas.microsoft.com/office/drawing/2014/chart" uri="{C3380CC4-5D6E-409C-BE32-E72D297353CC}">
                  <c16:uniqueId val="{00000038-9F11-4AEE-B298-C82981C3341C}"/>
                </c:ext>
              </c:extLst>
            </c:dLbl>
            <c:dLbl>
              <c:idx val="57"/>
              <c:tx>
                <c:strRef>
                  <c:f>Singapore!$D$66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{1F37BE0F-4186-4CC4-B2EF-687B2A4B9040}</c15:txfldGUID>
                      <c15:f>Singapore!$D$66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Singapore!$B$48:$B$66</c:f>
              <c:numCache>
                <c:formatCode>0.00</c:formatCode>
                <c:ptCount val="19"/>
                <c:pt idx="0">
                  <c:v>6.0000000000000053E-2</c:v>
                </c:pt>
                <c:pt idx="1">
                  <c:v>-3.0000000000000027E-2</c:v>
                </c:pt>
                <c:pt idx="2">
                  <c:v>-0.11499999999999999</c:v>
                </c:pt>
                <c:pt idx="3">
                  <c:v>-6.9999999999999951E-2</c:v>
                </c:pt>
                <c:pt idx="4">
                  <c:v>-5.5000000000000049E-2</c:v>
                </c:pt>
                <c:pt idx="5">
                  <c:v>-5.0000000000000044E-3</c:v>
                </c:pt>
                <c:pt idx="6">
                  <c:v>1.0000000000000009E-2</c:v>
                </c:pt>
                <c:pt idx="7">
                  <c:v>1.5000000000000013E-2</c:v>
                </c:pt>
                <c:pt idx="8">
                  <c:v>0</c:v>
                </c:pt>
                <c:pt idx="9">
                  <c:v>-3.5000000000000031E-2</c:v>
                </c:pt>
                <c:pt idx="10">
                  <c:v>-6.5000000000000058E-2</c:v>
                </c:pt>
                <c:pt idx="11">
                  <c:v>-1.0000000000000009E-2</c:v>
                </c:pt>
                <c:pt idx="12">
                  <c:v>7.0000000000000062E-2</c:v>
                </c:pt>
                <c:pt idx="13">
                  <c:v>-5.0000000000000044E-3</c:v>
                </c:pt>
                <c:pt idx="14">
                  <c:v>-2.0000000000000018E-2</c:v>
                </c:pt>
                <c:pt idx="15">
                  <c:v>2.5000000000000022E-2</c:v>
                </c:pt>
                <c:pt idx="16">
                  <c:v>-2.5000000000000022E-2</c:v>
                </c:pt>
                <c:pt idx="17">
                  <c:v>-4.0000000000000036E-2</c:v>
                </c:pt>
                <c:pt idx="18">
                  <c:v>-4.0000000000000036E-2</c:v>
                </c:pt>
              </c:numCache>
            </c:numRef>
          </c:xVal>
          <c:yVal>
            <c:numRef>
              <c:f>Singapore!$C$48:$C$66</c:f>
              <c:numCache>
                <c:formatCode>0.000_);[Red]\(0.000\)</c:formatCode>
                <c:ptCount val="19"/>
                <c:pt idx="0">
                  <c:v>1.47</c:v>
                </c:pt>
                <c:pt idx="1">
                  <c:v>1.6</c:v>
                </c:pt>
                <c:pt idx="2">
                  <c:v>1.41</c:v>
                </c:pt>
                <c:pt idx="3">
                  <c:v>1.37</c:v>
                </c:pt>
                <c:pt idx="4">
                  <c:v>1.27</c:v>
                </c:pt>
                <c:pt idx="5">
                  <c:v>1.26</c:v>
                </c:pt>
                <c:pt idx="6">
                  <c:v>1.26</c:v>
                </c:pt>
                <c:pt idx="7">
                  <c:v>1.28</c:v>
                </c:pt>
                <c:pt idx="8">
                  <c:v>1.29</c:v>
                </c:pt>
                <c:pt idx="9">
                  <c:v>1.28</c:v>
                </c:pt>
                <c:pt idx="10">
                  <c:v>1.22</c:v>
                </c:pt>
                <c:pt idx="11">
                  <c:v>1.1499999999999999</c:v>
                </c:pt>
                <c:pt idx="12">
                  <c:v>1.2</c:v>
                </c:pt>
                <c:pt idx="13">
                  <c:v>1.29</c:v>
                </c:pt>
                <c:pt idx="14">
                  <c:v>1.19</c:v>
                </c:pt>
                <c:pt idx="15">
                  <c:v>1.25</c:v>
                </c:pt>
                <c:pt idx="16">
                  <c:v>1.24</c:v>
                </c:pt>
                <c:pt idx="17">
                  <c:v>1.2</c:v>
                </c:pt>
                <c:pt idx="18">
                  <c:v>1.1599999999999999</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776971983276693E-2"/>
              <c:y val="0.89333367884775128"/>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Singapore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Vietnam total fertility rate, 1999-2017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Vietnam!$D$48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{3C1C85A3-19DE-41B2-B232-4C967840D90B}</c15:txfldGUID>
                      <c15:f>Vietnam!$D$48</c15:f>
                      <c15:dlblFieldTableCache>
                        <c:ptCount val="1"/>
                        <c:pt idx="0">
                          <c:v>1999</c:v>
                        </c:pt>
                      </c15:dlblFieldTableCache>
                    </c15:dlblFTEntry>
                  </c15:dlblFieldTable>
                  <c15:showDataLabelsRange val="0"/>
                </c:ext>
                <c:ext xmlns:c16="http://schemas.microsoft.com/office/drawing/2014/chart" uri="{C3380CC4-5D6E-409C-BE32-E72D297353CC}">
                  <c16:uniqueId val="{00000000-9AF7-4F69-AC11-BC119DD85DE7}"/>
                </c:ext>
              </c:extLst>
            </c:dLbl>
            <c:dLbl>
              <c:idx val="1"/>
              <c:layout/>
              <c:tx>
                <c:strRef>
                  <c:f>Vietnam!$D$49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{122554DC-D5A3-4EA5-8480-8A8023D59AAF}</c15:txfldGUID>
                      <c15:f>Vietnam!$D$49</c15:f>
                      <c15:dlblFieldTableCache>
                        <c:ptCount val="1"/>
                        <c:pt idx="0">
                          <c:v>2000</c:v>
                        </c:pt>
                      </c15:dlblFieldTableCache>
                    </c15:dlblFTEntry>
                  </c15:dlblFieldTable>
                  <c15:showDataLabelsRange val="0"/>
                </c:ext>
                <c:ext xmlns:c16="http://schemas.microsoft.com/office/drawing/2014/chart" uri="{C3380CC4-5D6E-409C-BE32-E72D297353CC}">
                  <c16:uniqueId val="{00000001-9AF7-4F69-AC11-BC119DD85DE7}"/>
                </c:ext>
              </c:extLst>
            </c:dLbl>
            <c:dLbl>
              <c:idx val="2"/>
              <c:layout/>
              <c:tx>
                <c:strRef>
                  <c:f>Vietnam!$D$50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{550A550F-0189-4A89-B20A-E76ECA69E56B}</c15:txfldGUID>
                      <c15:f>Vietnam!$D$50</c15:f>
                      <c15:dlblFieldTableCache>
                        <c:ptCount val="1"/>
                        <c:pt idx="0">
                          <c:v>2001</c:v>
                        </c:pt>
                      </c15:dlblFieldTableCache>
                    </c15:dlblFTEntry>
                  </c15:dlblFieldTable>
                  <c15:showDataLabelsRange val="0"/>
                </c:ext>
                <c:ext xmlns:c16="http://schemas.microsoft.com/office/drawing/2014/chart" uri="{C3380CC4-5D6E-409C-BE32-E72D297353CC}">
                  <c16:uniqueId val="{00000002-9AF7-4F69-AC11-BC119DD85DE7}"/>
                </c:ext>
              </c:extLst>
            </c:dLbl>
            <c:dLbl>
              <c:idx val="3"/>
              <c:layout/>
              <c:tx>
                <c:strRef>
                  <c:f>Vietnam!$D$51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{8D5183CF-8347-47AE-AE9F-9591BCB47537}</c15:txfldGUID>
                      <c15:f>Vietnam!$D$51</c15:f>
                      <c15:dlblFieldTableCache>
                        <c:ptCount val="1"/>
                        <c:pt idx="0">
                          <c:v>2002</c:v>
                        </c:pt>
                      </c15:dlblFieldTableCache>
                    </c15:dlblFTEntry>
                  </c15:dlblFieldTable>
                  <c15:showDataLabelsRange val="0"/>
                </c:ext>
                <c:ext xmlns:c16="http://schemas.microsoft.com/office/drawing/2014/chart" uri="{C3380CC4-5D6E-409C-BE32-E72D297353CC}">
                  <c16:uniqueId val="{00000003-9AF7-4F69-AC11-BC119DD85DE7}"/>
                </c:ext>
              </c:extLst>
            </c:dLbl>
            <c:dLbl>
              <c:idx val="4"/>
              <c:layout/>
              <c:tx>
                <c:strRef>
                  <c:f>Vietnam!$D$52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{DCD1F408-2320-4F1D-9BAA-CA4A2596423A}</c15:txfldGUID>
                      <c15:f>Vietnam!$D$52</c15:f>
                      <c15:dlblFieldTableCache>
                        <c:ptCount val="1"/>
                        <c:pt idx="0">
                          <c:v>2003</c:v>
                        </c:pt>
                      </c15:dlblFieldTableCache>
                    </c15:dlblFTEntry>
                  </c15:dlblFieldTable>
                  <c15:showDataLabelsRange val="0"/>
                </c:ext>
                <c:ext xmlns:c16="http://schemas.microsoft.com/office/drawing/2014/chart" uri="{C3380CC4-5D6E-409C-BE32-E72D297353CC}">
                  <c16:uniqueId val="{00000004-9AF7-4F69-AC11-BC119DD85DE7}"/>
                </c:ext>
              </c:extLst>
            </c:dLbl>
            <c:dLbl>
              <c:idx val="5"/>
              <c:layout/>
              <c:tx>
                <c:strRef>
                  <c:f>Vietnam!$D$53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{1EEBFE87-06E2-40F5-A246-F02CFF4939C3}</c15:txfldGUID>
                      <c15:f>Vietnam!$D$53</c15:f>
                      <c15:dlblFieldTableCache>
                        <c:ptCount val="1"/>
                        <c:pt idx="0">
                          <c:v>2004</c:v>
                        </c:pt>
                      </c15:dlblFieldTableCache>
                    </c15:dlblFTEntry>
                  </c15:dlblFieldTable>
                  <c15:showDataLabelsRange val="0"/>
                </c:ext>
                <c:ext xmlns:c16="http://schemas.microsoft.com/office/drawing/2014/chart" uri="{C3380CC4-5D6E-409C-BE32-E72D297353CC}">
                  <c16:uniqueId val="{00000005-9AF7-4F69-AC11-BC119DD85DE7}"/>
                </c:ext>
              </c:extLst>
            </c:dLbl>
            <c:dLbl>
              <c:idx val="6"/>
              <c:layout/>
              <c:tx>
                <c:strRef>
                  <c:f>Vietnam!$D$54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{3A9225DE-FE76-4F8B-A784-F32BC35B5592}</c15:txfldGUID>
                      <c15:f>Vietnam!$D$54</c15:f>
                      <c15:dlblFieldTableCache>
                        <c:ptCount val="1"/>
                        <c:pt idx="0">
                          <c:v>2005</c:v>
                        </c:pt>
                      </c15:dlblFieldTableCache>
                    </c15:dlblFTEntry>
                  </c15:dlblFieldTable>
                  <c15:showDataLabelsRange val="0"/>
                </c:ext>
                <c:ext xmlns:c16="http://schemas.microsoft.com/office/drawing/2014/chart" uri="{C3380CC4-5D6E-409C-BE32-E72D297353CC}">
                  <c16:uniqueId val="{00000006-9AF7-4F69-AC11-BC119DD85DE7}"/>
                </c:ext>
              </c:extLst>
            </c:dLbl>
            <c:dLbl>
              <c:idx val="7"/>
              <c:layout/>
              <c:tx>
                <c:strRef>
                  <c:f>Vietnam!$D$55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{9A82C04E-221C-489F-B64B-8D9B5E5655AB}</c15:txfldGUID>
                      <c15:f>Vietnam!$D$55</c15:f>
                      <c15:dlblFieldTableCache>
                        <c:ptCount val="1"/>
                        <c:pt idx="0">
                          <c:v>2006</c:v>
                        </c:pt>
                      </c15:dlblFieldTableCache>
                    </c15:dlblFTEntry>
                  </c15:dlblFieldTable>
                  <c15:showDataLabelsRange val="0"/>
                </c:ext>
                <c:ext xmlns:c16="http://schemas.microsoft.com/office/drawing/2014/chart" uri="{C3380CC4-5D6E-409C-BE32-E72D297353CC}">
                  <c16:uniqueId val="{00000007-9AF7-4F69-AC11-BC119DD85DE7}"/>
                </c:ext>
              </c:extLst>
            </c:dLbl>
            <c:dLbl>
              <c:idx val="8"/>
              <c:layout/>
              <c:tx>
                <c:strRef>
                  <c:f>Vietnam!$D$56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{FE5A6714-D8AC-4D29-8766-73399F25D187}</c15:txfldGUID>
                      <c15:f>Vietnam!$D$56</c15:f>
                      <c15:dlblFieldTableCache>
                        <c:ptCount val="1"/>
                        <c:pt idx="0">
                          <c:v>2007</c:v>
                        </c:pt>
                      </c15:dlblFieldTableCache>
                    </c15:dlblFTEntry>
                  </c15:dlblFieldTable>
                  <c15:showDataLabelsRange val="0"/>
                </c:ext>
                <c:ext xmlns:c16="http://schemas.microsoft.com/office/drawing/2014/chart" uri="{C3380CC4-5D6E-409C-BE32-E72D297353CC}">
                  <c16:uniqueId val="{00000008-9AF7-4F69-AC11-BC119DD85DE7}"/>
                </c:ext>
              </c:extLst>
            </c:dLbl>
            <c:dLbl>
              <c:idx val="9"/>
              <c:layout/>
              <c:tx>
                <c:strRef>
                  <c:f>Vietnam!$D$57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{1141A01F-7604-4E9E-B541-4A75EFF420B3}</c15:txfldGUID>
                      <c15:f>Vietnam!$D$57</c15:f>
                      <c15:dlblFieldTableCache>
                        <c:ptCount val="1"/>
                        <c:pt idx="0">
                          <c:v>2008</c:v>
                        </c:pt>
                      </c15:dlblFieldTableCache>
                    </c15:dlblFTEntry>
                  </c15:dlblFieldTable>
                  <c15:showDataLabelsRange val="0"/>
                </c:ext>
                <c:ext xmlns:c16="http://schemas.microsoft.com/office/drawing/2014/chart" uri="{C3380CC4-5D6E-409C-BE32-E72D297353CC}">
                  <c16:uniqueId val="{00000009-9AF7-4F69-AC11-BC119DD85DE7}"/>
                </c:ext>
              </c:extLst>
            </c:dLbl>
            <c:dLbl>
              <c:idx val="10"/>
              <c:layout/>
              <c:tx>
                <c:strRef>
                  <c:f>Vietnam!$D$58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{B1845FAD-E5AB-4467-935A-0290E158E1BA}</c15:txfldGUID>
                      <c15:f>Vietnam!$D$58</c15:f>
                      <c15:dlblFieldTableCache>
                        <c:ptCount val="1"/>
                        <c:pt idx="0">
                          <c:v>2009</c:v>
                        </c:pt>
                      </c15:dlblFieldTableCache>
                    </c15:dlblFTEntry>
                  </c15:dlblFieldTable>
                  <c15:showDataLabelsRange val="0"/>
                </c:ext>
                <c:ext xmlns:c16="http://schemas.microsoft.com/office/drawing/2014/chart" uri="{C3380CC4-5D6E-409C-BE32-E72D297353CC}">
                  <c16:uniqueId val="{0000000A-9AF7-4F69-AC11-BC119DD85DE7}"/>
                </c:ext>
              </c:extLst>
            </c:dLbl>
            <c:dLbl>
              <c:idx val="11"/>
              <c:layout/>
              <c:tx>
                <c:strRef>
                  <c:f>Vietnam!$D$59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{44B4982A-28E1-4AA0-9FC8-E58BE78C7064}</c15:txfldGUID>
                      <c15:f>Vietnam!$D$59</c15:f>
                      <c15:dlblFieldTableCache>
                        <c:ptCount val="1"/>
                        <c:pt idx="0">
                          <c:v>2010</c:v>
                        </c:pt>
                      </c15:dlblFieldTableCache>
                    </c15:dlblFTEntry>
                  </c15:dlblFieldTable>
                  <c15:showDataLabelsRange val="0"/>
                </c:ext>
                <c:ext xmlns:c16="http://schemas.microsoft.com/office/drawing/2014/chart" uri="{C3380CC4-5D6E-409C-BE32-E72D297353CC}">
                  <c16:uniqueId val="{0000000B-9AF7-4F69-AC11-BC119DD85DE7}"/>
                </c:ext>
              </c:extLst>
            </c:dLbl>
            <c:dLbl>
              <c:idx val="12"/>
              <c:layout/>
              <c:tx>
                <c:strRef>
                  <c:f>Vietnam!$D$60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{2C865233-3DDE-49E0-872E-60F9E57E9D8B}</c15:txfldGUID>
                      <c15:f>Vietnam!$D$60</c15:f>
                      <c15:dlblFieldTableCache>
                        <c:ptCount val="1"/>
                      </c15:dlblFieldTableCache>
                    </c15:dlblFTEntry>
                  </c15:dlblFieldTable>
                  <c15:showDataLabelsRange val="0"/>
                </c:ext>
                <c:ext xmlns:c16="http://schemas.microsoft.com/office/drawing/2014/chart" uri="{C3380CC4-5D6E-409C-BE32-E72D297353CC}">
                  <c16:uniqueId val="{0000000C-9AF7-4F69-AC11-BC119DD85DE7}"/>
                </c:ext>
              </c:extLst>
            </c:dLbl>
            <c:dLbl>
              <c:idx val="13"/>
              <c:layout/>
              <c:tx>
                <c:strRef>
                  <c:f>Vietnam!$D$61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{4717B623-95E8-4592-8BE4-83FC975C381E}</c15:txfldGUID>
                      <c15:f>Vietnam!$D$61</c15:f>
                      <c15:dlblFieldTableCache>
                        <c:ptCount val="1"/>
                      </c15:dlblFieldTableCache>
                    </c15:dlblFTEntry>
                  </c15:dlblFieldTable>
                  <c15:showDataLabelsRange val="0"/>
                </c:ext>
                <c:ext xmlns:c16="http://schemas.microsoft.com/office/drawing/2014/chart" uri="{C3380CC4-5D6E-409C-BE32-E72D297353CC}">
                  <c16:uniqueId val="{0000000D-9AF7-4F69-AC11-BC119DD85DE7}"/>
                </c:ext>
              </c:extLst>
            </c:dLbl>
            <c:dLbl>
              <c:idx val="14"/>
              <c:layout/>
              <c:tx>
                <c:strRef>
                  <c:f>Vietnam!$D$62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{CFE5F56C-9664-42C7-A78C-A6690178EBA1}</c15:txfldGUID>
                      <c15:f>Vietnam!$D$62</c15:f>
                      <c15:dlblFieldTableCache>
                        <c:ptCount val="1"/>
                      </c15:dlblFieldTableCache>
                    </c15:dlblFTEntry>
                  </c15:dlblFieldTable>
                  <c15:showDataLabelsRange val="0"/>
                </c:ext>
                <c:ext xmlns:c16="http://schemas.microsoft.com/office/drawing/2014/chart" uri="{C3380CC4-5D6E-409C-BE32-E72D297353CC}">
                  <c16:uniqueId val="{0000000E-9AF7-4F69-AC11-BC119DD85DE7}"/>
                </c:ext>
              </c:extLst>
            </c:dLbl>
            <c:dLbl>
              <c:idx val="15"/>
              <c:layout/>
              <c:tx>
                <c:strRef>
                  <c:f>Vietnam!$D$63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{3DF364BB-9BB9-4828-9E24-DC9B26352645}</c15:txfldGUID>
                      <c15:f>Vietnam!$D$63</c15:f>
                      <c15:dlblFieldTableCache>
                        <c:ptCount val="1"/>
                        <c:pt idx="0">
                          <c:v>2014</c:v>
                        </c:pt>
                      </c15:dlblFieldTableCache>
                    </c15:dlblFTEntry>
                  </c15:dlblFieldTable>
                  <c15:showDataLabelsRange val="0"/>
                </c:ext>
                <c:ext xmlns:c16="http://schemas.microsoft.com/office/drawing/2014/chart" uri="{C3380CC4-5D6E-409C-BE32-E72D297353CC}">
                  <c16:uniqueId val="{0000000F-9AF7-4F69-AC11-BC119DD85DE7}"/>
                </c:ext>
              </c:extLst>
            </c:dLbl>
            <c:dLbl>
              <c:idx val="16"/>
              <c:layout/>
              <c:tx>
                <c:strRef>
                  <c:f>Vietnam!$D$64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{421919C1-81DC-4BD5-BEB6-40EA8717F145}</c15:txfldGUID>
                      <c15:f>Vietnam!$D$64</c15:f>
                      <c15:dlblFieldTableCache>
                        <c:ptCount val="1"/>
                      </c15:dlblFieldTableCache>
                    </c15:dlblFTEntry>
                  </c15:dlblFieldTable>
                  <c15:showDataLabelsRange val="0"/>
                </c:ext>
                <c:ext xmlns:c16="http://schemas.microsoft.com/office/drawing/2014/chart" uri="{C3380CC4-5D6E-409C-BE32-E72D297353CC}">
                  <c16:uniqueId val="{00000010-9AF7-4F69-AC11-BC119DD85DE7}"/>
                </c:ext>
              </c:extLst>
            </c:dLbl>
            <c:dLbl>
              <c:idx val="17"/>
              <c:layout/>
              <c:tx>
                <c:strRef>
                  <c:f>Vietnam!$D$65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{68A9E0A2-AC19-425F-8BD1-84564E035690}</c15:txfldGUID>
                      <c15:f>Vietnam!$D$65</c15:f>
                      <c15:dlblFieldTableCache>
                        <c:ptCount val="1"/>
                      </c15:dlblFieldTableCache>
                    </c15:dlblFTEntry>
                  </c15:dlblFieldTable>
                  <c15:showDataLabelsRange val="0"/>
                </c:ext>
                <c:ext xmlns:c16="http://schemas.microsoft.com/office/drawing/2014/chart" uri="{C3380CC4-5D6E-409C-BE32-E72D297353CC}">
                  <c16:uniqueId val="{00000011-9AF7-4F69-AC11-BC119DD85DE7}"/>
                </c:ext>
              </c:extLst>
            </c:dLbl>
            <c:dLbl>
              <c:idx val="18"/>
              <c:layout/>
              <c:tx>
                <c:strRef>
                  <c:f>Vietnam!$D$66</c:f>
                  <c:strCache>
                    <c:ptCount val="1"/>
                    <c:pt idx="0">
                      <c:v>2017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{6346C787-B451-4D9B-BD32-F75367593E3A}</c15:txfldGUID>
                      <c15:f>Vietnam!$D$66</c15:f>
                      <c15:dlblFieldTableCache>
                        <c:ptCount val="1"/>
                        <c:pt idx="0">
                          <c:v>2017</c:v>
                        </c:pt>
                      </c15:dlblFieldTableCache>
                    </c15:dlblFTEntry>
                  </c15:dlblFieldTable>
                  <c15:showDataLabelsRange val="0"/>
                </c:ext>
                <c:ext xmlns:c16="http://schemas.microsoft.com/office/drawing/2014/chart" uri="{C3380CC4-5D6E-409C-BE32-E72D297353CC}">
                  <c16:uniqueId val="{00000012-9AF7-4F69-AC11-BC119DD85DE7}"/>
                </c:ext>
              </c:extLst>
            </c:dLbl>
            <c:dLbl>
              <c:idx val="19"/>
              <c:tx>
                <c:strRef>
                  <c:f>Vietnam!$D$28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{6AC4E72C-33DF-458D-ADC3-9D07D9A7134D}</c15:txfldGUID>
                      <c15:f>Vietnam!$D$28</c15:f>
                      <c15:dlblFieldTableCache>
                        <c:ptCount val="1"/>
                        <c:pt idx="0">
                          <c:v>1979</c:v>
                        </c:pt>
                      </c15:dlblFieldTableCache>
                    </c15:dlblFTEntry>
                  </c15:dlblFieldTable>
                  <c15:showDataLabelsRange val="0"/>
                </c:ext>
                <c:ext xmlns:c16="http://schemas.microsoft.com/office/drawing/2014/chart" uri="{C3380CC4-5D6E-409C-BE32-E72D297353CC}">
                  <c16:uniqueId val="{00000013-9AF7-4F69-AC11-BC119DD85DE7}"/>
                </c:ext>
              </c:extLst>
            </c:dLbl>
            <c:dLbl>
              <c:idx val="20"/>
              <c:tx>
                <c:strRef>
                  <c:f>Vietnam!$D$29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{69A23514-2FCF-41A2-9D68-E24696D066A1}</c15:txfldGUID>
                      <c15:f>Vietnam!$D$29</c15:f>
                      <c15:dlblFieldTableCache>
                        <c:ptCount val="1"/>
                        <c:pt idx="0">
                          <c:v>1980</c:v>
                        </c:pt>
                      </c15:dlblFieldTableCache>
                    </c15:dlblFTEntry>
                  </c15:dlblFieldTable>
                  <c15:showDataLabelsRange val="0"/>
                </c:ext>
                <c:ext xmlns:c16="http://schemas.microsoft.com/office/drawing/2014/chart" uri="{C3380CC4-5D6E-409C-BE32-E72D297353CC}">
                  <c16:uniqueId val="{00000014-9AF7-4F69-AC11-BC119DD85DE7}"/>
                </c:ext>
              </c:extLst>
            </c:dLbl>
            <c:dLbl>
              <c:idx val="21"/>
              <c:tx>
                <c:strRef>
                  <c:f>Vietnam!$D$30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{A7A95D53-8D14-422B-9674-BB7FB29509F6}</c15:txfldGUID>
                      <c15:f>Vietnam!$D$30</c15:f>
                      <c15:dlblFieldTableCache>
                        <c:ptCount val="1"/>
                        <c:pt idx="0">
                          <c:v>1981</c:v>
                        </c:pt>
                      </c15:dlblFieldTableCache>
                    </c15:dlblFTEntry>
                  </c15:dlblFieldTable>
                  <c15:showDataLabelsRange val="0"/>
                </c:ext>
                <c:ext xmlns:c16="http://schemas.microsoft.com/office/drawing/2014/chart" uri="{C3380CC4-5D6E-409C-BE32-E72D297353CC}">
                  <c16:uniqueId val="{00000015-9AF7-4F69-AC11-BC119DD85DE7}"/>
                </c:ext>
              </c:extLst>
            </c:dLbl>
            <c:dLbl>
              <c:idx val="22"/>
              <c:tx>
                <c:strRef>
                  <c:f>Vietnam!$D$31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{8172AC37-1139-4896-B98B-FC88371EF7BF}</c15:txfldGUID>
                      <c15:f>Vietnam!$D$31</c15:f>
                      <c15:dlblFieldTableCache>
                        <c:ptCount val="1"/>
                        <c:pt idx="0">
                          <c:v>1982</c:v>
                        </c:pt>
                      </c15:dlblFieldTableCache>
                    </c15:dlblFTEntry>
                  </c15:dlblFieldTable>
                  <c15:showDataLabelsRange val="0"/>
                </c:ext>
                <c:ext xmlns:c16="http://schemas.microsoft.com/office/drawing/2014/chart" uri="{C3380CC4-5D6E-409C-BE32-E72D297353CC}">
                  <c16:uniqueId val="{00000016-9AF7-4F69-AC11-BC119DD85DE7}"/>
                </c:ext>
              </c:extLst>
            </c:dLbl>
            <c:dLbl>
              <c:idx val="23"/>
              <c:tx>
                <c:strRef>
                  <c:f>Vietnam!$D$32</c:f>
                  <c:strCache>
                    <c:ptCount val="1"/>
                    <c:pt idx="0">
                      <c:v>1983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{CAFCFFF5-FB35-4AB7-A1ED-0554E8BF2FAF}</c15:txfldGUID>
                      <c15:f>Vietnam!$D$32</c15:f>
                      <c15:dlblFieldTableCache>
                        <c:ptCount val="1"/>
                        <c:pt idx="0">
                          <c:v>1983</c:v>
                        </c:pt>
                      </c15:dlblFieldTableCache>
                    </c15:dlblFTEntry>
                  </c15:dlblFieldTable>
                  <c15:showDataLabelsRange val="0"/>
                </c:ext>
                <c:ext xmlns:c16="http://schemas.microsoft.com/office/drawing/2014/chart" uri="{C3380CC4-5D6E-409C-BE32-E72D297353CC}">
                  <c16:uniqueId val="{00000017-9AF7-4F69-AC11-BC119DD85DE7}"/>
                </c:ext>
              </c:extLst>
            </c:dLbl>
            <c:dLbl>
              <c:idx val="24"/>
              <c:tx>
                <c:strRef>
                  <c:f>Vietnam!$D$33</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{D62A9031-A319-4FB4-9C4D-FFEE14729FA5}</c15:txfldGUID>
                      <c15:f>Vietnam!$D$33</c15:f>
                      <c15:dlblFieldTableCache>
                        <c:ptCount val="1"/>
                        <c:pt idx="0">
                          <c:v>1984</c:v>
                        </c:pt>
                      </c15:dlblFieldTableCache>
                    </c15:dlblFTEntry>
                  </c15:dlblFieldTable>
                  <c15:showDataLabelsRange val="0"/>
                </c:ext>
                <c:ext xmlns:c16="http://schemas.microsoft.com/office/drawing/2014/chart" uri="{C3380CC4-5D6E-409C-BE32-E72D297353CC}">
                  <c16:uniqueId val="{00000018-9AF7-4F69-AC11-BC119DD85DE7}"/>
                </c:ext>
              </c:extLst>
            </c:dLbl>
            <c:dLbl>
              <c:idx val="25"/>
              <c:tx>
                <c:strRef>
                  <c:f>Vietnam!$D$34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{E14B5FFC-842A-44C4-8882-E6F39D2A6CFC}</c15:txfldGUID>
                      <c15:f>Vietnam!$D$34</c15:f>
                      <c15:dlblFieldTableCache>
                        <c:ptCount val="1"/>
                        <c:pt idx="0">
                          <c:v>1985</c:v>
                        </c:pt>
                      </c15:dlblFieldTableCache>
                    </c15:dlblFTEntry>
                  </c15:dlblFieldTable>
                  <c15:showDataLabelsRange val="0"/>
                </c:ext>
                <c:ext xmlns:c16="http://schemas.microsoft.com/office/drawing/2014/chart" uri="{C3380CC4-5D6E-409C-BE32-E72D297353CC}">
                  <c16:uniqueId val="{00000019-9AF7-4F69-AC11-BC119DD85DE7}"/>
                </c:ext>
              </c:extLst>
            </c:dLbl>
            <c:dLbl>
              <c:idx val="26"/>
              <c:tx>
                <c:strRef>
                  <c:f>Vietnam!$D$35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{34960EF8-9A06-4B21-A7B0-65157E3B0DF9}</c15:txfldGUID>
                      <c15:f>Vietnam!$D$35</c15:f>
                      <c15:dlblFieldTableCache>
                        <c:ptCount val="1"/>
                        <c:pt idx="0">
                          <c:v>1986</c:v>
                        </c:pt>
                      </c15:dlblFieldTableCache>
                    </c15:dlblFTEntry>
                  </c15:dlblFieldTable>
                  <c15:showDataLabelsRange val="0"/>
                </c:ext>
                <c:ext xmlns:c16="http://schemas.microsoft.com/office/drawing/2014/chart" uri="{C3380CC4-5D6E-409C-BE32-E72D297353CC}">
                  <c16:uniqueId val="{0000001A-9AF7-4F69-AC11-BC119DD85DE7}"/>
                </c:ext>
              </c:extLst>
            </c:dLbl>
            <c:dLbl>
              <c:idx val="27"/>
              <c:tx>
                <c:strRef>
                  <c:f>Vietnam!$D$36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{845E78B2-F05B-43E9-8A1E-E02D13E42854}</c15:txfldGUID>
                      <c15:f>Vietnam!$D$36</c15:f>
                      <c15:dlblFieldTableCache>
                        <c:ptCount val="1"/>
                        <c:pt idx="0">
                          <c:v>1987</c:v>
                        </c:pt>
                      </c15:dlblFieldTableCache>
                    </c15:dlblFTEntry>
                  </c15:dlblFieldTable>
                  <c15:showDataLabelsRange val="0"/>
                </c:ext>
                <c:ext xmlns:c16="http://schemas.microsoft.com/office/drawing/2014/chart" uri="{C3380CC4-5D6E-409C-BE32-E72D297353CC}">
                  <c16:uniqueId val="{0000001B-9AF7-4F69-AC11-BC119DD85DE7}"/>
                </c:ext>
              </c:extLst>
            </c:dLbl>
            <c:dLbl>
              <c:idx val="28"/>
              <c:tx>
                <c:strRef>
                  <c:f>Vietnam!$D$37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{C83814B6-8028-4334-899C-40D258FE9FFA}</c15:txfldGUID>
                      <c15:f>Vietnam!$D$37</c15:f>
                      <c15:dlblFieldTableCache>
                        <c:ptCount val="1"/>
                        <c:pt idx="0">
                          <c:v>1988</c:v>
                        </c:pt>
                      </c15:dlblFieldTableCache>
                    </c15:dlblFTEntry>
                  </c15:dlblFieldTable>
                  <c15:showDataLabelsRange val="0"/>
                </c:ext>
                <c:ext xmlns:c16="http://schemas.microsoft.com/office/drawing/2014/chart" uri="{C3380CC4-5D6E-409C-BE32-E72D297353CC}">
                  <c16:uniqueId val="{0000001C-9AF7-4F69-AC11-BC119DD85DE7}"/>
                </c:ext>
              </c:extLst>
            </c:dLbl>
            <c:dLbl>
              <c:idx val="29"/>
              <c:tx>
                <c:strRef>
                  <c:f>Vietnam!$D$38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{BAA42B5A-B18F-4B8D-808B-938A2EDC6223}</c15:txfldGUID>
                      <c15:f>Vietnam!$D$38</c15:f>
                      <c15:dlblFieldTableCache>
                        <c:ptCount val="1"/>
                        <c:pt idx="0">
                          <c:v>1989</c:v>
                        </c:pt>
                      </c15:dlblFieldTableCache>
                    </c15:dlblFTEntry>
                  </c15:dlblFieldTable>
                  <c15:showDataLabelsRange val="0"/>
                </c:ext>
                <c:ext xmlns:c16="http://schemas.microsoft.com/office/drawing/2014/chart" uri="{C3380CC4-5D6E-409C-BE32-E72D297353CC}">
                  <c16:uniqueId val="{0000001D-9AF7-4F69-AC11-BC119DD85DE7}"/>
                </c:ext>
              </c:extLst>
            </c:dLbl>
            <c:dLbl>
              <c:idx val="30"/>
              <c:tx>
                <c:strRef>
                  <c:f>Vietnam!$D$39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{C762B121-4EFD-4CCD-9016-F3CD27C56049}</c15:txfldGUID>
                      <c15:f>Vietnam!$D$39</c15:f>
                      <c15:dlblFieldTableCache>
                        <c:ptCount val="1"/>
                        <c:pt idx="0">
                          <c:v>1990</c:v>
                        </c:pt>
                      </c15:dlblFieldTableCache>
                    </c15:dlblFTEntry>
                  </c15:dlblFieldTable>
                  <c15:showDataLabelsRange val="0"/>
                </c:ext>
                <c:ext xmlns:c16="http://schemas.microsoft.com/office/drawing/2014/chart" uri="{C3380CC4-5D6E-409C-BE32-E72D297353CC}">
                  <c16:uniqueId val="{0000001E-9AF7-4F69-AC11-BC119DD85DE7}"/>
                </c:ext>
              </c:extLst>
            </c:dLbl>
            <c:dLbl>
              <c:idx val="31"/>
              <c:tx>
                <c:strRef>
                  <c:f>Vietnam!$D$40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{3040C061-CA9A-4097-82FC-A009DA61CFD3}</c15:txfldGUID>
                      <c15:f>Vietnam!$D$40</c15:f>
                      <c15:dlblFieldTableCache>
                        <c:ptCount val="1"/>
                        <c:pt idx="0">
                          <c:v>1991</c:v>
                        </c:pt>
                      </c15:dlblFieldTableCache>
                    </c15:dlblFTEntry>
                  </c15:dlblFieldTable>
                  <c15:showDataLabelsRange val="0"/>
                </c:ext>
                <c:ext xmlns:c16="http://schemas.microsoft.com/office/drawing/2014/chart" uri="{C3380CC4-5D6E-409C-BE32-E72D297353CC}">
                  <c16:uniqueId val="{0000001F-9AF7-4F69-AC11-BC119DD85DE7}"/>
                </c:ext>
              </c:extLst>
            </c:dLbl>
            <c:dLbl>
              <c:idx val="32"/>
              <c:tx>
                <c:strRef>
                  <c:f>Vietnam!$D$41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{8D3AA143-502E-423B-95C8-1E4B9BAE95B7}</c15:txfldGUID>
                      <c15:f>Vietnam!$D$41</c15:f>
                      <c15:dlblFieldTableCache>
                        <c:ptCount val="1"/>
                        <c:pt idx="0">
                          <c:v>1992</c:v>
                        </c:pt>
                      </c15:dlblFieldTableCache>
                    </c15:dlblFTEntry>
                  </c15:dlblFieldTable>
                  <c15:showDataLabelsRange val="0"/>
                </c:ext>
                <c:ext xmlns:c16="http://schemas.microsoft.com/office/drawing/2014/chart" uri="{C3380CC4-5D6E-409C-BE32-E72D297353CC}">
                  <c16:uniqueId val="{00000020-9AF7-4F69-AC11-BC119DD85DE7}"/>
                </c:ext>
              </c:extLst>
            </c:dLbl>
            <c:dLbl>
              <c:idx val="33"/>
              <c:tx>
                <c:strRef>
                  <c:f>Vietnam!$D$42</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{FE6931BD-FA77-4E14-A3CF-0FE14A0DA976}</c15:txfldGUID>
                      <c15:f>Vietnam!$D$42</c15:f>
                      <c15:dlblFieldTableCache>
                        <c:ptCount val="1"/>
                        <c:pt idx="0">
                          <c:v>1993</c:v>
                        </c:pt>
                      </c15:dlblFieldTableCache>
                    </c15:dlblFTEntry>
                  </c15:dlblFieldTable>
                  <c15:showDataLabelsRange val="0"/>
                </c:ext>
                <c:ext xmlns:c16="http://schemas.microsoft.com/office/drawing/2014/chart" uri="{C3380CC4-5D6E-409C-BE32-E72D297353CC}">
                  <c16:uniqueId val="{00000021-9AF7-4F69-AC11-BC119DD85DE7}"/>
                </c:ext>
              </c:extLst>
            </c:dLbl>
            <c:dLbl>
              <c:idx val="34"/>
              <c:tx>
                <c:strRef>
                  <c:f>Vietnam!$D$43</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{93924B77-1788-4308-AE8B-044189A524BA}</c15:txfldGUID>
                      <c15:f>Vietnam!$D$43</c15:f>
                      <c15:dlblFieldTableCache>
                        <c:ptCount val="1"/>
                        <c:pt idx="0">
                          <c:v>1994</c:v>
                        </c:pt>
                      </c15:dlblFieldTableCache>
                    </c15:dlblFTEntry>
                  </c15:dlblFieldTable>
                  <c15:showDataLabelsRange val="0"/>
                </c:ext>
                <c:ext xmlns:c16="http://schemas.microsoft.com/office/drawing/2014/chart" uri="{C3380CC4-5D6E-409C-BE32-E72D297353CC}">
                  <c16:uniqueId val="{00000022-9AF7-4F69-AC11-BC119DD85DE7}"/>
                </c:ext>
              </c:extLst>
            </c:dLbl>
            <c:dLbl>
              <c:idx val="35"/>
              <c:tx>
                <c:strRef>
                  <c:f>Vietnam!$D$44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{86E37519-4FE3-49CB-9C79-1C0A3DD8EABB}</c15:txfldGUID>
                      <c15:f>Vietnam!$D$44</c15:f>
                      <c15:dlblFieldTableCache>
                        <c:ptCount val="1"/>
                        <c:pt idx="0">
                          <c:v>1995</c:v>
                        </c:pt>
                      </c15:dlblFieldTableCache>
                    </c15:dlblFTEntry>
                  </c15:dlblFieldTable>
                  <c15:showDataLabelsRange val="0"/>
                </c:ext>
                <c:ext xmlns:c16="http://schemas.microsoft.com/office/drawing/2014/chart" uri="{C3380CC4-5D6E-409C-BE32-E72D297353CC}">
                  <c16:uniqueId val="{00000023-9AF7-4F69-AC11-BC119DD85DE7}"/>
                </c:ext>
              </c:extLst>
            </c:dLbl>
            <c:dLbl>
              <c:idx val="36"/>
              <c:tx>
                <c:strRef>
                  <c:f>Vietnam!$D$45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{3558358E-5A8F-44A9-952A-27C17E28A9AE}</c15:txfldGUID>
                      <c15:f>Vietnam!$D$45</c15:f>
                      <c15:dlblFieldTableCache>
                        <c:ptCount val="1"/>
                        <c:pt idx="0">
                          <c:v>1996</c:v>
                        </c:pt>
                      </c15:dlblFieldTableCache>
                    </c15:dlblFTEntry>
                  </c15:dlblFieldTable>
                  <c15:showDataLabelsRange val="0"/>
                </c:ext>
                <c:ext xmlns:c16="http://schemas.microsoft.com/office/drawing/2014/chart" uri="{C3380CC4-5D6E-409C-BE32-E72D297353CC}">
                  <c16:uniqueId val="{00000024-9AF7-4F69-AC11-BC119DD85DE7}"/>
                </c:ext>
              </c:extLst>
            </c:dLbl>
            <c:dLbl>
              <c:idx val="37"/>
              <c:tx>
                <c:strRef>
                  <c:f>Vietnam!$D$46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{BE866EE6-1D23-4EE9-BB8C-34D919D78315}</c15:txfldGUID>
                      <c15:f>Vietnam!$D$46</c15:f>
                      <c15:dlblFieldTableCache>
                        <c:ptCount val="1"/>
                        <c:pt idx="0">
                          <c:v>1997</c:v>
                        </c:pt>
                      </c15:dlblFieldTableCache>
                    </c15:dlblFTEntry>
                  </c15:dlblFieldTable>
                  <c15:showDataLabelsRange val="0"/>
                </c:ext>
                <c:ext xmlns:c16="http://schemas.microsoft.com/office/drawing/2014/chart" uri="{C3380CC4-5D6E-409C-BE32-E72D297353CC}">
                  <c16:uniqueId val="{00000025-9AF7-4F69-AC11-BC119DD85DE7}"/>
                </c:ext>
              </c:extLst>
            </c:dLbl>
            <c:dLbl>
              <c:idx val="38"/>
              <c:tx>
                <c:strRef>
                  <c:f>Vietnam!$D$47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{D383AA15-BA8B-40F6-9C17-CB715FB5687E}</c15:txfldGUID>
                      <c15:f>Vietnam!$D$47</c15:f>
                      <c15:dlblFieldTableCache>
                        <c:ptCount val="1"/>
                        <c:pt idx="0">
                          <c:v>1998</c:v>
                        </c:pt>
                      </c15:dlblFieldTableCache>
                    </c15:dlblFTEntry>
                  </c15:dlblFieldTable>
                  <c15:showDataLabelsRange val="0"/>
                </c:ext>
                <c:ext xmlns:c16="http://schemas.microsoft.com/office/drawing/2014/chart" uri="{C3380CC4-5D6E-409C-BE32-E72D297353CC}">
                  <c16:uniqueId val="{00000026-9AF7-4F69-AC11-BC119DD85DE7}"/>
                </c:ext>
              </c:extLst>
            </c:dLbl>
            <c:dLbl>
              <c:idx val="39"/>
              <c:tx>
                <c:strRef>
                  <c:f>Vietnam!$D$48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{7B7B3256-7986-4A72-A204-8451EEAD4A6C}</c15:txfldGUID>
                      <c15:f>Vietnam!$D$48</c15:f>
                      <c15:dlblFieldTableCache>
                        <c:ptCount val="1"/>
                        <c:pt idx="0">
                          <c:v>1999</c:v>
                        </c:pt>
                      </c15:dlblFieldTableCache>
                    </c15:dlblFTEntry>
                  </c15:dlblFieldTable>
                  <c15:showDataLabelsRange val="0"/>
                </c:ext>
                <c:ext xmlns:c16="http://schemas.microsoft.com/office/drawing/2014/chart" uri="{C3380CC4-5D6E-409C-BE32-E72D297353CC}">
                  <c16:uniqueId val="{00000027-9AF7-4F69-AC11-BC119DD85DE7}"/>
                </c:ext>
              </c:extLst>
            </c:dLbl>
            <c:dLbl>
              <c:idx val="40"/>
              <c:tx>
                <c:strRef>
                  <c:f>Vietnam!$D$49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{F3BA95AD-0E27-4217-AF98-53F23F0A6410}</c15:txfldGUID>
                      <c15:f>Vietnam!$D$49</c15:f>
                      <c15:dlblFieldTableCache>
                        <c:ptCount val="1"/>
                        <c:pt idx="0">
                          <c:v>2000</c:v>
                        </c:pt>
                      </c15:dlblFieldTableCache>
                    </c15:dlblFTEntry>
                  </c15:dlblFieldTable>
                  <c15:showDataLabelsRange val="0"/>
                </c:ext>
                <c:ext xmlns:c16="http://schemas.microsoft.com/office/drawing/2014/chart" uri="{C3380CC4-5D6E-409C-BE32-E72D297353CC}">
                  <c16:uniqueId val="{00000028-9AF7-4F69-AC11-BC119DD85DE7}"/>
                </c:ext>
              </c:extLst>
            </c:dLbl>
            <c:dLbl>
              <c:idx val="41"/>
              <c:tx>
                <c:strRef>
                  <c:f>Vietnam!$D$50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{B87B4EDE-E3DD-4B33-8A23-59BB1E78D674}</c15:txfldGUID>
                      <c15:f>Vietnam!$D$50</c15:f>
                      <c15:dlblFieldTableCache>
                        <c:ptCount val="1"/>
                        <c:pt idx="0">
                          <c:v>2001</c:v>
                        </c:pt>
                      </c15:dlblFieldTableCache>
                    </c15:dlblFTEntry>
                  </c15:dlblFieldTable>
                  <c15:showDataLabelsRange val="0"/>
                </c:ext>
                <c:ext xmlns:c16="http://schemas.microsoft.com/office/drawing/2014/chart" uri="{C3380CC4-5D6E-409C-BE32-E72D297353CC}">
                  <c16:uniqueId val="{00000029-9AF7-4F69-AC11-BC119DD85DE7}"/>
                </c:ext>
              </c:extLst>
            </c:dLbl>
            <c:dLbl>
              <c:idx val="42"/>
              <c:tx>
                <c:strRef>
                  <c:f>Vietnam!$D$51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{B7BA0D9A-A611-48AC-B517-ECF204B03B4C}</c15:txfldGUID>
                      <c15:f>Vietnam!$D$51</c15:f>
                      <c15:dlblFieldTableCache>
                        <c:ptCount val="1"/>
                        <c:pt idx="0">
                          <c:v>2002</c:v>
                        </c:pt>
                      </c15:dlblFieldTableCache>
                    </c15:dlblFTEntry>
                  </c15:dlblFieldTable>
                  <c15:showDataLabelsRange val="0"/>
                </c:ext>
                <c:ext xmlns:c16="http://schemas.microsoft.com/office/drawing/2014/chart" uri="{C3380CC4-5D6E-409C-BE32-E72D297353CC}">
                  <c16:uniqueId val="{0000002A-9AF7-4F69-AC11-BC119DD85DE7}"/>
                </c:ext>
              </c:extLst>
            </c:dLbl>
            <c:dLbl>
              <c:idx val="43"/>
              <c:tx>
                <c:strRef>
                  <c:f>Vietnam!$D$52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{B12F3DB6-9222-4679-9BB8-47D567CC60DE}</c15:txfldGUID>
                      <c15:f>Vietnam!$D$52</c15:f>
                      <c15:dlblFieldTableCache>
                        <c:ptCount val="1"/>
                        <c:pt idx="0">
                          <c:v>2003</c:v>
                        </c:pt>
                      </c15:dlblFieldTableCache>
                    </c15:dlblFTEntry>
                  </c15:dlblFieldTable>
                  <c15:showDataLabelsRange val="0"/>
                </c:ext>
                <c:ext xmlns:c16="http://schemas.microsoft.com/office/drawing/2014/chart" uri="{C3380CC4-5D6E-409C-BE32-E72D297353CC}">
                  <c16:uniqueId val="{0000002B-9AF7-4F69-AC11-BC119DD85DE7}"/>
                </c:ext>
              </c:extLst>
            </c:dLbl>
            <c:dLbl>
              <c:idx val="44"/>
              <c:tx>
                <c:strRef>
                  <c:f>Vietnam!$D$53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{B7978133-FCF4-44D5-A28B-5F9F3F329411}</c15:txfldGUID>
                      <c15:f>Vietnam!$D$53</c15:f>
                      <c15:dlblFieldTableCache>
                        <c:ptCount val="1"/>
                        <c:pt idx="0">
                          <c:v>2004</c:v>
                        </c:pt>
                      </c15:dlblFieldTableCache>
                    </c15:dlblFTEntry>
                  </c15:dlblFieldTable>
                  <c15:showDataLabelsRange val="0"/>
                </c:ext>
                <c:ext xmlns:c16="http://schemas.microsoft.com/office/drawing/2014/chart" uri="{C3380CC4-5D6E-409C-BE32-E72D297353CC}">
                  <c16:uniqueId val="{0000002C-9AF7-4F69-AC11-BC119DD85DE7}"/>
                </c:ext>
              </c:extLst>
            </c:dLbl>
            <c:dLbl>
              <c:idx val="45"/>
              <c:tx>
                <c:strRef>
                  <c:f>Vietnam!$D$54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{4A735157-E8B7-4229-96EB-53BA94E63DDC}</c15:txfldGUID>
                      <c15:f>Vietnam!$D$54</c15:f>
                      <c15:dlblFieldTableCache>
                        <c:ptCount val="1"/>
                        <c:pt idx="0">
                          <c:v>2005</c:v>
                        </c:pt>
                      </c15:dlblFieldTableCache>
                    </c15:dlblFTEntry>
                  </c15:dlblFieldTable>
                  <c15:showDataLabelsRange val="0"/>
                </c:ext>
                <c:ext xmlns:c16="http://schemas.microsoft.com/office/drawing/2014/chart" uri="{C3380CC4-5D6E-409C-BE32-E72D297353CC}">
                  <c16:uniqueId val="{0000002D-9AF7-4F69-AC11-BC119DD85DE7}"/>
                </c:ext>
              </c:extLst>
            </c:dLbl>
            <c:dLbl>
              <c:idx val="46"/>
              <c:tx>
                <c:strRef>
                  <c:f>Vietnam!$D$55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{C28B3F9A-179E-4F32-8081-D52E6BD82C1D}</c15:txfldGUID>
                      <c15:f>Vietnam!$D$55</c15:f>
                      <c15:dlblFieldTableCache>
                        <c:ptCount val="1"/>
                        <c:pt idx="0">
                          <c:v>2006</c:v>
                        </c:pt>
                      </c15:dlblFieldTableCache>
                    </c15:dlblFTEntry>
                  </c15:dlblFieldTable>
                  <c15:showDataLabelsRange val="0"/>
                </c:ext>
                <c:ext xmlns:c16="http://schemas.microsoft.com/office/drawing/2014/chart" uri="{C3380CC4-5D6E-409C-BE32-E72D297353CC}">
                  <c16:uniqueId val="{0000002E-9AF7-4F69-AC11-BC119DD85DE7}"/>
                </c:ext>
              </c:extLst>
            </c:dLbl>
            <c:dLbl>
              <c:idx val="47"/>
              <c:tx>
                <c:strRef>
                  <c:f>Vietnam!$D$56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{9ABDDA73-FCA6-48AC-A273-1125C5F4DF2B}</c15:txfldGUID>
                      <c15:f>Vietnam!$D$56</c15:f>
                      <c15:dlblFieldTableCache>
                        <c:ptCount val="1"/>
                        <c:pt idx="0">
                          <c:v>2007</c:v>
                        </c:pt>
                      </c15:dlblFieldTableCache>
                    </c15:dlblFTEntry>
                  </c15:dlblFieldTable>
                  <c15:showDataLabelsRange val="0"/>
                </c:ext>
                <c:ext xmlns:c16="http://schemas.microsoft.com/office/drawing/2014/chart" uri="{C3380CC4-5D6E-409C-BE32-E72D297353CC}">
                  <c16:uniqueId val="{0000002F-9AF7-4F69-AC11-BC119DD85DE7}"/>
                </c:ext>
              </c:extLst>
            </c:dLbl>
            <c:dLbl>
              <c:idx val="48"/>
              <c:tx>
                <c:strRef>
                  <c:f>Vietnam!$D$57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{34049CE1-25E3-40D4-94A8-6E19021CA131}</c15:txfldGUID>
                      <c15:f>Vietnam!$D$57</c15:f>
                      <c15:dlblFieldTableCache>
                        <c:ptCount val="1"/>
                        <c:pt idx="0">
                          <c:v>2008</c:v>
                        </c:pt>
                      </c15:dlblFieldTableCache>
                    </c15:dlblFTEntry>
                  </c15:dlblFieldTable>
                  <c15:showDataLabelsRange val="0"/>
                </c:ext>
                <c:ext xmlns:c16="http://schemas.microsoft.com/office/drawing/2014/chart" uri="{C3380CC4-5D6E-409C-BE32-E72D297353CC}">
                  <c16:uniqueId val="{00000030-9AF7-4F69-AC11-BC119DD85DE7}"/>
                </c:ext>
              </c:extLst>
            </c:dLbl>
            <c:dLbl>
              <c:idx val="49"/>
              <c:tx>
                <c:strRef>
                  <c:f>Vietnam!$D$58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{244D79C6-145F-48E6-B325-4328E0108657}</c15:txfldGUID>
                      <c15:f>Vietnam!$D$58</c15:f>
                      <c15:dlblFieldTableCache>
                        <c:ptCount val="1"/>
                        <c:pt idx="0">
                          <c:v>2009</c:v>
                        </c:pt>
                      </c15:dlblFieldTableCache>
                    </c15:dlblFTEntry>
                  </c15:dlblFieldTable>
                  <c15:showDataLabelsRange val="0"/>
                </c:ext>
                <c:ext xmlns:c16="http://schemas.microsoft.com/office/drawing/2014/chart" uri="{C3380CC4-5D6E-409C-BE32-E72D297353CC}">
                  <c16:uniqueId val="{00000031-9AF7-4F69-AC11-BC119DD85DE7}"/>
                </c:ext>
              </c:extLst>
            </c:dLbl>
            <c:dLbl>
              <c:idx val="50"/>
              <c:tx>
                <c:strRef>
                  <c:f>Vietnam!$D$59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{0AB79866-141D-4A93-A98E-95843855F4F2}</c15:txfldGUID>
                      <c15:f>Vietnam!$D$59</c15:f>
                      <c15:dlblFieldTableCache>
                        <c:ptCount val="1"/>
                        <c:pt idx="0">
                          <c:v>2010</c:v>
                        </c:pt>
                      </c15:dlblFieldTableCache>
                    </c15:dlblFTEntry>
                  </c15:dlblFieldTable>
                  <c15:showDataLabelsRange val="0"/>
                </c:ext>
                <c:ext xmlns:c16="http://schemas.microsoft.com/office/drawing/2014/chart" uri="{C3380CC4-5D6E-409C-BE32-E72D297353CC}">
                  <c16:uniqueId val="{00000032-9AF7-4F69-AC11-BC119DD85DE7}"/>
                </c:ext>
              </c:extLst>
            </c:dLbl>
            <c:dLbl>
              <c:idx val="51"/>
              <c:tx>
                <c:strRef>
                  <c:f>Vietnam!$D$60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{1D1F28CE-7B2B-410C-8D2F-13E8D6264A7B}</c15:txfldGUID>
                      <c15:f>Vietnam!$D$60</c15:f>
                      <c15:dlblFieldTableCache>
                        <c:ptCount val="1"/>
                      </c15:dlblFieldTableCache>
                    </c15:dlblFTEntry>
                  </c15:dlblFieldTable>
                  <c15:showDataLabelsRange val="0"/>
                </c:ext>
                <c:ext xmlns:c16="http://schemas.microsoft.com/office/drawing/2014/chart" uri="{C3380CC4-5D6E-409C-BE32-E72D297353CC}">
                  <c16:uniqueId val="{00000033-9AF7-4F69-AC11-BC119DD85DE7}"/>
                </c:ext>
              </c:extLst>
            </c:dLbl>
            <c:dLbl>
              <c:idx val="52"/>
              <c:tx>
                <c:strRef>
                  <c:f>Vietnam!$D$61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{113E897C-DD50-45FA-9550-96B0A6AB74C3}</c15:txfldGUID>
                      <c15:f>Vietnam!$D$61</c15:f>
                      <c15:dlblFieldTableCache>
                        <c:ptCount val="1"/>
                      </c15:dlblFieldTableCache>
                    </c15:dlblFTEntry>
                  </c15:dlblFieldTable>
                  <c15:showDataLabelsRange val="0"/>
                </c:ext>
                <c:ext xmlns:c16="http://schemas.microsoft.com/office/drawing/2014/chart" uri="{C3380CC4-5D6E-409C-BE32-E72D297353CC}">
                  <c16:uniqueId val="{00000034-9AF7-4F69-AC11-BC119DD85DE7}"/>
                </c:ext>
              </c:extLst>
            </c:dLbl>
            <c:dLbl>
              <c:idx val="53"/>
              <c:tx>
                <c:strRef>
                  <c:f>Vietnam!$D$62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{B2EBCE18-F235-4165-A72F-4CBFBCE7B316}</c15:txfldGUID>
                      <c15:f>Vietnam!$D$62</c15:f>
                      <c15:dlblFieldTableCache>
                        <c:ptCount val="1"/>
                      </c15:dlblFieldTableCache>
                    </c15:dlblFTEntry>
                  </c15:dlblFieldTable>
                  <c15:showDataLabelsRange val="0"/>
                </c:ext>
                <c:ext xmlns:c16="http://schemas.microsoft.com/office/drawing/2014/chart" uri="{C3380CC4-5D6E-409C-BE32-E72D297353CC}">
                  <c16:uniqueId val="{00000035-9AF7-4F69-AC11-BC119DD85DE7}"/>
                </c:ext>
              </c:extLst>
            </c:dLbl>
            <c:dLbl>
              <c:idx val="54"/>
              <c:tx>
                <c:strRef>
                  <c:f>Vietnam!$D$63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{6F27858D-A5B6-4A49-9E53-7F224E39875B}</c15:txfldGUID>
                      <c15:f>Vietnam!$D$63</c15:f>
                      <c15:dlblFieldTableCache>
                        <c:ptCount val="1"/>
                        <c:pt idx="0">
                          <c:v>2014</c:v>
                        </c:pt>
                      </c15:dlblFieldTableCache>
                    </c15:dlblFTEntry>
                  </c15:dlblFieldTable>
                  <c15:showDataLabelsRange val="0"/>
                </c:ext>
                <c:ext xmlns:c16="http://schemas.microsoft.com/office/drawing/2014/chart" uri="{C3380CC4-5D6E-409C-BE32-E72D297353CC}">
                  <c16:uniqueId val="{00000036-9AF7-4F69-AC11-BC119DD85DE7}"/>
                </c:ext>
              </c:extLst>
            </c:dLbl>
            <c:dLbl>
              <c:idx val="55"/>
              <c:tx>
                <c:strRef>
                  <c:f>Vietnam!$D$64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{5F2B1CB5-46E5-48DE-B8BC-0D8ECC0B199C}</c15:txfldGUID>
                      <c15:f>Vietnam!$D$64</c15:f>
                      <c15:dlblFieldTableCache>
                        <c:ptCount val="1"/>
                      </c15:dlblFieldTableCache>
                    </c15:dlblFTEntry>
                  </c15:dlblFieldTable>
                  <c15:showDataLabelsRange val="0"/>
                </c:ext>
                <c:ext xmlns:c16="http://schemas.microsoft.com/office/drawing/2014/chart" uri="{C3380CC4-5D6E-409C-BE32-E72D297353CC}">
                  <c16:uniqueId val="{00000037-9AF7-4F69-AC11-BC119DD85DE7}"/>
                </c:ext>
              </c:extLst>
            </c:dLbl>
            <c:dLbl>
              <c:idx val="56"/>
              <c:tx>
                <c:strRef>
                  <c:f>Vietnam!$D$65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{2BD11A62-3FC4-4FA6-BD21-0456050871B8}</c15:txfldGUID>
                      <c15:f>Vietnam!$D$65</c15:f>
                      <c15:dlblFieldTableCache>
                        <c:ptCount val="1"/>
                      </c15:dlblFieldTableCache>
                    </c15:dlblFTEntry>
                  </c15:dlblFieldTable>
                  <c15:showDataLabelsRange val="0"/>
                </c:ext>
                <c:ext xmlns:c16="http://schemas.microsoft.com/office/drawing/2014/chart" uri="{C3380CC4-5D6E-409C-BE32-E72D297353CC}">
                  <c16:uniqueId val="{00000038-9AF7-4F69-AC11-BC119DD85DE7}"/>
                </c:ext>
              </c:extLst>
            </c:dLbl>
            <c:dLbl>
              <c:idx val="57"/>
              <c:tx>
                <c:strRef>
                  <c:f>Vietnam!$D$66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{DB7A686D-7B02-4DC1-9073-4EBC5CCC5D2B}</c15:txfldGUID>
                      <c15:f>Vietnam!$D$66</c15:f>
                      <c15:dlblFieldTableCache>
                        <c:ptCount val="1"/>
                        <c:pt idx="0">
                          <c:v>2017</c:v>
                        </c:pt>
                      </c15:dlblFieldTableCache>
                    </c15:dlblFTEntry>
                  </c15:dlblFieldTable>
                  <c15:showDataLabelsRange val="0"/>
                </c:ext>
                <c:ext xmlns:c16="http://schemas.microsoft.com/office/drawing/2014/chart" uri="{C3380CC4-5D6E-409C-BE32-E72D297353CC}">
                  <c16:uniqueId val="{00000039-9AF7-4F69-AC11-BC119DD85DE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Vietnam!$B$48:$B$66</c:f>
              <c:numCache>
                <c:formatCode>0.00</c:formatCode>
                <c:ptCount val="19"/>
                <c:pt idx="0">
                  <c:v>-0.10150000000000015</c:v>
                </c:pt>
                <c:pt idx="1">
                  <c:v>-7.1000000000000063E-2</c:v>
                </c:pt>
                <c:pt idx="2">
                  <c:v>-4.4999999999999929E-2</c:v>
                </c:pt>
                <c:pt idx="3">
                  <c:v>-2.6499999999999968E-2</c:v>
                </c:pt>
                <c:pt idx="4">
                  <c:v>-1.3000000000000012E-2</c:v>
                </c:pt>
                <c:pt idx="5">
                  <c:v>-3.5000000000000586E-3</c:v>
                </c:pt>
                <c:pt idx="6">
                  <c:v>3.5000000000000586E-3</c:v>
                </c:pt>
                <c:pt idx="7">
                  <c:v>8.5000000000000631E-3</c:v>
                </c:pt>
                <c:pt idx="8">
                  <c:v>1.100000000000001E-2</c:v>
                </c:pt>
                <c:pt idx="9">
                  <c:v>1.2499999999999956E-2</c:v>
                </c:pt>
                <c:pt idx="10">
                  <c:v>1.1499999999999955E-2</c:v>
                </c:pt>
                <c:pt idx="11">
                  <c:v>8.5000000000000631E-3</c:v>
                </c:pt>
                <c:pt idx="12">
                  <c:v>5.5000000000000604E-3</c:v>
                </c:pt>
                <c:pt idx="13">
                  <c:v>3.0000000000000027E-3</c:v>
                </c:pt>
                <c:pt idx="14">
                  <c:v>1.4999999999999458E-3</c:v>
                </c:pt>
                <c:pt idx="15">
                  <c:v>-5.0000000000005596E-4</c:v>
                </c:pt>
                <c:pt idx="16">
                  <c:v>-3.0000000000000027E-3</c:v>
                </c:pt>
                <c:pt idx="17">
                  <c:v>-4.0000000000000036E-3</c:v>
                </c:pt>
                <c:pt idx="18">
                  <c:v>-4.0000000000000036E-3</c:v>
                </c:pt>
              </c:numCache>
            </c:numRef>
          </c:xVal>
          <c:yVal>
            <c:numRef>
              <c:f>Vietnam!$C$48:$C$66</c:f>
              <c:numCache>
                <c:formatCode>0.000_);[Red]\(0.000\)</c:formatCode>
                <c:ptCount val="19"/>
                <c:pt idx="0">
                  <c:v>2.0960000000000001</c:v>
                </c:pt>
                <c:pt idx="1">
                  <c:v>2.0099999999999998</c:v>
                </c:pt>
                <c:pt idx="2">
                  <c:v>1.954</c:v>
                </c:pt>
                <c:pt idx="3">
                  <c:v>1.92</c:v>
                </c:pt>
                <c:pt idx="4">
                  <c:v>1.901</c:v>
                </c:pt>
                <c:pt idx="5">
                  <c:v>1.8939999999999999</c:v>
                </c:pt>
                <c:pt idx="6">
                  <c:v>1.8939999999999999</c:v>
                </c:pt>
                <c:pt idx="7">
                  <c:v>1.901</c:v>
                </c:pt>
                <c:pt idx="8">
                  <c:v>1.911</c:v>
                </c:pt>
                <c:pt idx="9">
                  <c:v>1.923</c:v>
                </c:pt>
                <c:pt idx="10">
                  <c:v>1.9359999999999999</c:v>
                </c:pt>
                <c:pt idx="11">
                  <c:v>1.946</c:v>
                </c:pt>
                <c:pt idx="12">
                  <c:v>1.9530000000000001</c:v>
                </c:pt>
                <c:pt idx="13">
                  <c:v>1.9570000000000001</c:v>
                </c:pt>
                <c:pt idx="14">
                  <c:v>1.9590000000000001</c:v>
                </c:pt>
                <c:pt idx="15">
                  <c:v>1.96</c:v>
                </c:pt>
                <c:pt idx="16">
                  <c:v>1.958</c:v>
                </c:pt>
                <c:pt idx="17">
                  <c:v>1.954</c:v>
                </c:pt>
                <c:pt idx="18">
                  <c:v>1.95</c:v>
                </c:pt>
              </c:numCache>
            </c:numRef>
          </c:yVal>
          <c:smooth val="1"/>
          <c:extLst>
            <c:ext xmlns:c16="http://schemas.microsoft.com/office/drawing/2014/chart" uri="{C3380CC4-5D6E-409C-BE32-E72D297353CC}">
              <c16:uniqueId val="{0000003A-9AF7-4F69-AC11-BC119DD85DE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6180321968628787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Vietnam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Myanmar total fertility rate, 1999-2017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Myanmar!$D$48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{658358C1-9BA6-4A6A-8A47-3B8012C86734}</c15:txfldGUID>
                      <c15:f>Myanmar!$D$48</c15:f>
                      <c15:dlblFieldTableCache>
                        <c:ptCount val="1"/>
                        <c:pt idx="0">
                          <c:v>1999</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Myanmar!$D$49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{44F88549-3FFA-46B1-9017-FC31D3A267BA}</c15:txfldGUID>
                      <c15:f>Myanmar!$D$49</c15:f>
                      <c15:dlblFieldTableCache>
                        <c:ptCount val="1"/>
                        <c:pt idx="0">
                          <c:v>2000</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Myanmar!$D$50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{5B943E6B-E02E-468A-872F-A2B3722B5FD0}</c15:txfldGUID>
                      <c15:f>Myanmar!$D$50</c15:f>
                      <c15:dlblFieldTableCache>
                        <c:ptCount val="1"/>
                        <c:pt idx="0">
                          <c:v>2001</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Myanmar!$D$51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{C2D545D6-8D6F-48E6-A122-1FA6DE8CF5F4}</c15:txfldGUID>
                      <c15:f>Myanmar!$D$51</c15:f>
                      <c15:dlblFieldTableCache>
                        <c:ptCount val="1"/>
                        <c:pt idx="0">
                          <c:v>2002</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Myanmar!$D$52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{44BE7A14-683F-4069-9AFD-8F21160091BA}</c15:txfldGUID>
                      <c15:f>Myanmar!$D$52</c15:f>
                      <c15:dlblFieldTableCache>
                        <c:ptCount val="1"/>
                        <c:pt idx="0">
                          <c:v>2003</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Myanmar!$D$53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{87135251-AB6B-462D-AFE0-E994F0CDFD8D}</c15:txfldGUID>
                      <c15:f>Myanmar!$D$53</c15:f>
                      <c15:dlblFieldTableCache>
                        <c:ptCount val="1"/>
                        <c:pt idx="0">
                          <c:v>2004</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Myanmar!$D$54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{0CB2DFEC-CCF7-4CBE-8994-B236BC382A98}</c15:txfldGUID>
                      <c15:f>Myanmar!$D$54</c15:f>
                      <c15:dlblFieldTableCache>
                        <c:ptCount val="1"/>
                        <c:pt idx="0">
                          <c:v>2005</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Myanmar!$D$55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{A430FBC6-14BB-48AA-94A1-F41D7983E250}</c15:txfldGUID>
                      <c15:f>Myanmar!$D$55</c15:f>
                      <c15:dlblFieldTableCache>
                        <c:ptCount val="1"/>
                        <c:pt idx="0">
                          <c:v>2006</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Myanmar!$D$56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{1B103370-DB4F-4A88-86B4-F48B5CBAB9CF}</c15:txfldGUID>
                      <c15:f>Myanmar!$D$56</c15:f>
                      <c15:dlblFieldTableCache>
                        <c:ptCount val="1"/>
                        <c:pt idx="0">
                          <c:v>2007</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Myanmar!$D$57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{11C7E6DC-D262-4F76-B7FD-F48B18212C61}</c15:txfldGUID>
                      <c15:f>Myanmar!$D$57</c15:f>
                      <c15:dlblFieldTableCache>
                        <c:ptCount val="1"/>
                        <c:pt idx="0">
                          <c:v>2008</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Myanmar!$D$58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{3F0AE199-9ED7-4593-8DB1-96F12F70C97D}</c15:txfldGUID>
                      <c15:f>Myanmar!$D$58</c15:f>
                      <c15:dlblFieldTableCache>
                        <c:ptCount val="1"/>
                        <c:pt idx="0">
                          <c:v>2009</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Myanmar!$D$59</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{DAF7417D-4824-40B8-B73A-EB3ADDDF177A}</c15:txfldGUID>
                      <c15:f>Myanmar!$D$59</c15:f>
                      <c15:dlblFieldTableCache>
                        <c:ptCount val="1"/>
                        <c:pt idx="0">
                          <c:v>2010</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Myanmar!$D$60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{1483D0D4-8B1C-44F5-8288-1B5745D7B147}</c15:txfldGUID>
                      <c15:f>Myanmar!$D$60</c15:f>
                      <c15:dlblFieldTableCache>
                        <c:ptCount val="1"/>
                        <c:pt idx="0">
                          <c:v>2011</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Myanmar!$D$61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{2959EE45-68EC-4DF6-8ACA-B34118AE596F}</c15:txfldGUID>
                      <c15:f>Myanmar!$D$61</c15:f>
                      <c15:dlblFieldTableCache>
                        <c:ptCount val="1"/>
                        <c:pt idx="0">
                          <c:v>2012</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Myanmar!$D$62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{A8332DC9-5928-410D-A89A-B586FB7B57B2}</c15:txfldGUID>
                      <c15:f>Myanmar!$D$62</c15:f>
                      <c15:dlblFieldTableCache>
                        <c:ptCount val="1"/>
                        <c:pt idx="0">
                          <c:v>2013</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Myanmar!$D$63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{2B08DD6D-A169-497E-9C3A-D11067390884}</c15:txfldGUID>
                      <c15:f>Myanmar!$D$63</c15:f>
                      <c15:dlblFieldTableCache>
                        <c:ptCount val="1"/>
                        <c:pt idx="0">
                          <c:v>2014</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Myanmar!$D$64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{6B002B4B-395F-4A5A-A492-14857C5E3C83}</c15:txfldGUID>
                      <c15:f>Myanmar!$D$64</c15:f>
                      <c15:dlblFieldTableCache>
                        <c:ptCount val="1"/>
                        <c:pt idx="0">
                          <c:v>2015</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Myanmar!$D$65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{84F94D0B-90E0-4F87-AF60-90E34960D756}</c15:txfldGUID>
                      <c15:f>Myanmar!$D$65</c15:f>
                      <c15:dlblFieldTableCache>
                        <c:ptCount val="1"/>
                        <c:pt idx="0">
                          <c:v>2016</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Myanmar!$D$66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{75150A07-F610-4DC5-88CB-44F153B721C3}</c15:txfldGUID>
                      <c15:f>Myanmar!$D$66</c15:f>
                      <c15:dlblFieldTableCache>
                        <c:ptCount val="1"/>
                        <c:pt idx="0">
                          <c:v>2017</c:v>
                        </c:pt>
                      </c15:dlblFieldTableCache>
                    </c15:dlblFTEntry>
                  </c15:dlblFieldTable>
                  <c15:showDataLabelsRange val="0"/>
                </c:ext>
                <c:ext xmlns:c16="http://schemas.microsoft.com/office/drawing/2014/chart" uri="{C3380CC4-5D6E-409C-BE32-E72D297353CC}">
                  <c16:uniqueId val="{00000012-FEF5-40A4-A5CF-C063A3FF38CA}"/>
                </c:ext>
              </c:extLst>
            </c:dLbl>
            <c:dLbl>
              <c:idx val="19"/>
              <c:tx>
                <c:strRef>
                  <c:f>Myanmar!$D$28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{65AB0996-853D-4995-951B-576E1DD6083F}</c15:txfldGUID>
                      <c15:f>Myanmar!$D$28</c15:f>
                      <c15:dlblFieldTableCache>
                        <c:ptCount val="1"/>
                        <c:pt idx="0">
                          <c:v>1979</c:v>
                        </c:pt>
                      </c15:dlblFieldTableCache>
                    </c15:dlblFTEntry>
                  </c15:dlblFieldTable>
                  <c15:showDataLabelsRange val="0"/>
                </c:ext>
                <c:ext xmlns:c16="http://schemas.microsoft.com/office/drawing/2014/chart" uri="{C3380CC4-5D6E-409C-BE32-E72D297353CC}">
                  <c16:uniqueId val="{00000013-FEF5-40A4-A5CF-C063A3FF38CA}"/>
                </c:ext>
              </c:extLst>
            </c:dLbl>
            <c:dLbl>
              <c:idx val="20"/>
              <c:tx>
                <c:strRef>
                  <c:f>Myanmar!$D$29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{D700BDE1-E1EC-4D9C-9682-484F5137F042}</c15:txfldGUID>
                      <c15:f>Myanmar!$D$29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tx>
                <c:strRef>
                  <c:f>Myanmar!$D$30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{9861F846-0D83-4207-BD3F-9B59E1D6C4F7}</c15:txfldGUID>
                      <c15:f>Myanmar!$D$30</c15:f>
                      <c15:dlblFieldTableCache>
                        <c:ptCount val="1"/>
                        <c:pt idx="0">
                          <c:v>1981</c:v>
                        </c:pt>
                      </c15:dlblFieldTableCache>
                    </c15:dlblFTEntry>
                  </c15:dlblFieldTable>
                  <c15:showDataLabelsRange val="0"/>
                </c:ext>
                <c:ext xmlns:c16="http://schemas.microsoft.com/office/drawing/2014/chart" uri="{C3380CC4-5D6E-409C-BE32-E72D297353CC}">
                  <c16:uniqueId val="{00000015-FEF5-40A4-A5CF-C063A3FF38CA}"/>
                </c:ext>
              </c:extLst>
            </c:dLbl>
            <c:dLbl>
              <c:idx val="22"/>
              <c:tx>
                <c:strRef>
                  <c:f>Myanmar!$D$31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{61080ABE-6ADF-4515-9A66-01B8BCBE47B7}</c15:txfldGUID>
                      <c15:f>Myanmar!$D$31</c15:f>
                      <c15:dlblFieldTableCache>
                        <c:ptCount val="1"/>
                        <c:pt idx="0">
                          <c:v>1982</c:v>
                        </c:pt>
                      </c15:dlblFieldTableCache>
                    </c15:dlblFTEntry>
                  </c15:dlblFieldTable>
                  <c15:showDataLabelsRange val="0"/>
                </c:ext>
                <c:ext xmlns:c16="http://schemas.microsoft.com/office/drawing/2014/chart" uri="{C3380CC4-5D6E-409C-BE32-E72D297353CC}">
                  <c16:uniqueId val="{00000016-FEF5-40A4-A5CF-C063A3FF38CA}"/>
                </c:ext>
              </c:extLst>
            </c:dLbl>
            <c:dLbl>
              <c:idx val="23"/>
              <c:tx>
                <c:strRef>
                  <c:f>Myanmar!$D$32</c:f>
                  <c:strCache>
                    <c:ptCount val="1"/>
                    <c:pt idx="0">
                      <c:v>1983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{262397F1-2237-4D12-BE06-7557096FBE76}</c15:txfldGUID>
                      <c15:f>Myanmar!$D$32</c15:f>
                      <c15:dlblFieldTableCache>
                        <c:ptCount val="1"/>
                        <c:pt idx="0">
                          <c:v>1983</c:v>
                        </c:pt>
                      </c15:dlblFieldTableCache>
                    </c15:dlblFTEntry>
                  </c15:dlblFieldTable>
                  <c15:showDataLabelsRange val="0"/>
                </c:ext>
                <c:ext xmlns:c16="http://schemas.microsoft.com/office/drawing/2014/chart" uri="{C3380CC4-5D6E-409C-BE32-E72D297353CC}">
                  <c16:uniqueId val="{00000017-FEF5-40A4-A5CF-C063A3FF38CA}"/>
                </c:ext>
              </c:extLst>
            </c:dLbl>
            <c:dLbl>
              <c:idx val="24"/>
              <c:tx>
                <c:strRef>
                  <c:f>Myanmar!$D$33</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{C9510C54-D354-4B2B-8F0C-0E0D10C0BAB7}</c15:txfldGUID>
                      <c15:f>Myanmar!$D$33</c15:f>
                      <c15:dlblFieldTableCache>
                        <c:ptCount val="1"/>
                        <c:pt idx="0">
                          <c:v>1984</c:v>
                        </c:pt>
                      </c15:dlblFieldTableCache>
                    </c15:dlblFTEntry>
                  </c15:dlblFieldTable>
                  <c15:showDataLabelsRange val="0"/>
                </c:ext>
                <c:ext xmlns:c16="http://schemas.microsoft.com/office/drawing/2014/chart" uri="{C3380CC4-5D6E-409C-BE32-E72D297353CC}">
                  <c16:uniqueId val="{00000018-FEF5-40A4-A5CF-C063A3FF38CA}"/>
                </c:ext>
              </c:extLst>
            </c:dLbl>
            <c:dLbl>
              <c:idx val="25"/>
              <c:tx>
                <c:strRef>
                  <c:f>Myanmar!$D$34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{8C85A957-D74A-4017-83C5-008191EF2C63}</c15:txfldGUID>
                      <c15:f>Myanmar!$D$34</c15:f>
                      <c15:dlblFieldTableCache>
                        <c:ptCount val="1"/>
                        <c:pt idx="0">
                          <c:v>1985</c:v>
                        </c:pt>
                      </c15:dlblFieldTableCache>
                    </c15:dlblFTEntry>
                  </c15:dlblFieldTable>
                  <c15:showDataLabelsRange val="0"/>
                </c:ext>
                <c:ext xmlns:c16="http://schemas.microsoft.com/office/drawing/2014/chart" uri="{C3380CC4-5D6E-409C-BE32-E72D297353CC}">
                  <c16:uniqueId val="{00000019-FEF5-40A4-A5CF-C063A3FF38CA}"/>
                </c:ext>
              </c:extLst>
            </c:dLbl>
            <c:dLbl>
              <c:idx val="26"/>
              <c:tx>
                <c:strRef>
                  <c:f>Myanmar!$D$35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{6E38690E-28FD-4967-84F5-9B449040D352}</c15:txfldGUID>
                      <c15:f>Myanmar!$D$35</c15:f>
                      <c15:dlblFieldTableCache>
                        <c:ptCount val="1"/>
                        <c:pt idx="0">
                          <c:v>1986</c:v>
                        </c:pt>
                      </c15:dlblFieldTableCache>
                    </c15:dlblFTEntry>
                  </c15:dlblFieldTable>
                  <c15:showDataLabelsRange val="0"/>
                </c:ext>
                <c:ext xmlns:c16="http://schemas.microsoft.com/office/drawing/2014/chart" uri="{C3380CC4-5D6E-409C-BE32-E72D297353CC}">
                  <c16:uniqueId val="{0000001A-FEF5-40A4-A5CF-C063A3FF38CA}"/>
                </c:ext>
              </c:extLst>
            </c:dLbl>
            <c:dLbl>
              <c:idx val="27"/>
              <c:tx>
                <c:strRef>
                  <c:f>Myanmar!$D$36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{BE61835F-F35F-406F-9C6C-C11B213FCD84}</c15:txfldGUID>
                      <c15:f>Myanmar!$D$36</c15:f>
                      <c15:dlblFieldTableCache>
                        <c:ptCount val="1"/>
                        <c:pt idx="0">
                          <c:v>1987</c:v>
                        </c:pt>
                      </c15:dlblFieldTableCache>
                    </c15:dlblFTEntry>
                  </c15:dlblFieldTable>
                  <c15:showDataLabelsRange val="0"/>
                </c:ext>
                <c:ext xmlns:c16="http://schemas.microsoft.com/office/drawing/2014/chart" uri="{C3380CC4-5D6E-409C-BE32-E72D297353CC}">
                  <c16:uniqueId val="{0000001B-FEF5-40A4-A5CF-C063A3FF38CA}"/>
                </c:ext>
              </c:extLst>
            </c:dLbl>
            <c:dLbl>
              <c:idx val="28"/>
              <c:tx>
                <c:strRef>
                  <c:f>Myanmar!$D$37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{362BB656-520E-4CE3-A12C-9693B3634EC5}</c15:txfldGUID>
                      <c15:f>Myanmar!$D$37</c15:f>
                      <c15:dlblFieldTableCache>
                        <c:ptCount val="1"/>
                        <c:pt idx="0">
                          <c:v>1988</c:v>
                        </c:pt>
                      </c15:dlblFieldTableCache>
                    </c15:dlblFTEntry>
                  </c15:dlblFieldTable>
                  <c15:showDataLabelsRange val="0"/>
                </c:ext>
                <c:ext xmlns:c16="http://schemas.microsoft.com/office/drawing/2014/chart" uri="{C3380CC4-5D6E-409C-BE32-E72D297353CC}">
                  <c16:uniqueId val="{0000001C-FEF5-40A4-A5CF-C063A3FF38CA}"/>
                </c:ext>
              </c:extLst>
            </c:dLbl>
            <c:dLbl>
              <c:idx val="29"/>
              <c:tx>
                <c:strRef>
                  <c:f>Myanmar!$D$38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{F2376F47-3D71-4C21-BB96-F5FE95DCF985}</c15:txfldGUID>
                      <c15:f>Myanmar!$D$38</c15:f>
                      <c15:dlblFieldTableCache>
                        <c:ptCount val="1"/>
                        <c:pt idx="0">
                          <c:v>1989</c:v>
                        </c:pt>
                      </c15:dlblFieldTableCache>
                    </c15:dlblFTEntry>
                  </c15:dlblFieldTable>
                  <c15:showDataLabelsRange val="0"/>
                </c:ext>
                <c:ext xmlns:c16="http://schemas.microsoft.com/office/drawing/2014/chart" uri="{C3380CC4-5D6E-409C-BE32-E72D297353CC}">
                  <c16:uniqueId val="{0000001D-FEF5-40A4-A5CF-C063A3FF38CA}"/>
                </c:ext>
              </c:extLst>
            </c:dLbl>
            <c:dLbl>
              <c:idx val="30"/>
              <c:tx>
                <c:strRef>
                  <c:f>Myanmar!$D$39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{F4991C1C-684C-40AC-914C-605E320BB83F}</c15:txfldGUID>
                      <c15:f>Myanmar!$D$39</c15:f>
                      <c15:dlblFieldTableCache>
                        <c:ptCount val="1"/>
                        <c:pt idx="0">
                          <c:v>1990</c:v>
                        </c:pt>
                      </c15:dlblFieldTableCache>
                    </c15:dlblFTEntry>
                  </c15:dlblFieldTable>
                  <c15:showDataLabelsRange val="0"/>
                </c:ext>
                <c:ext xmlns:c16="http://schemas.microsoft.com/office/drawing/2014/chart" uri="{C3380CC4-5D6E-409C-BE32-E72D297353CC}">
                  <c16:uniqueId val="{0000001E-FEF5-40A4-A5CF-C063A3FF38CA}"/>
                </c:ext>
              </c:extLst>
            </c:dLbl>
            <c:dLbl>
              <c:idx val="31"/>
              <c:tx>
                <c:strRef>
                  <c:f>Myanmar!$D$40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{2DC98A60-644B-4271-91A1-967141078C68}</c15:txfldGUID>
                      <c15:f>Myanmar!$D$40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tx>
                <c:strRef>
                  <c:f>Myanmar!$D$41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{407C221D-30A5-4095-B088-C0E8AD21E146}</c15:txfldGUID>
                      <c15:f>Myanmar!$D$41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tx>
                <c:strRef>
                  <c:f>Myanmar!$D$42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{9DA290B1-FFED-4488-999F-67BB728667C0}</c15:txfldGUID>
                      <c15:f>Myanmar!$D$42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tx>
                <c:strRef>
                  <c:f>Myanmar!$D$43</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{348D92DB-AB66-41A7-8EF0-071C7020B7A5}</c15:txfldGUID>
                      <c15:f>Myanmar!$D$43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tx>
                <c:strRef>
                  <c:f>Myanmar!$D$44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{D179DCA3-746E-4683-8B91-2C5C0566F102}</c15:txfldGUID>
                      <c15:f>Myanmar!$D$44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tx>
                <c:strRef>
                  <c:f>Myanmar!$D$45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{61DE3011-C0F4-406E-A9E9-BEE2305764F0}</c15:txfldGUID>
                      <c15:f>Myanmar!$D$45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tx>
                <c:strRef>
                  <c:f>Myanmar!$D$46</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{657061FF-7163-4D38-B0C7-6823BEFB48D0}</c15:txfldGUID>
                      <c15:f>Myanmar!$D$46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tx>
                <c:strRef>
                  <c:f>Myanmar!$D$47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{4CB4F73E-F36B-45A8-8F79-5DBCB776B4F4}</c15:txfldGUID>
                      <c15:f>Myanmar!$D$47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tx>
                <c:strRef>
                  <c:f>Myanmar!$D$48</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{84922F3E-894D-46B9-8C58-6A30CE4B4782}</c15:txfldGUID>
                      <c15:f>Myanmar!$D$48</c15:f>
                      <c15:dlblFieldTableCache>
                        <c:ptCount val="1"/>
                        <c:pt idx="0">
                          <c:v>1999</c:v>
                        </c:pt>
                      </c15:dlblFieldTableCache>
                    </c15:dlblFTEntry>
                  </c15:dlblFieldTable>
                  <c15:showDataLabelsRange val="0"/>
                </c:ext>
                <c:ext xmlns:c16="http://schemas.microsoft.com/office/drawing/2014/chart" uri="{C3380CC4-5D6E-409C-BE32-E72D297353CC}">
                  <c16:uniqueId val="{00000027-FEF5-40A4-A5CF-C063A3FF38CA}"/>
                </c:ext>
              </c:extLst>
            </c:dLbl>
            <c:dLbl>
              <c:idx val="40"/>
              <c:tx>
                <c:strRef>
                  <c:f>Myanmar!$D$49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{31FE5795-53BD-4C35-B702-0FDF430EDA81}</c15:txfldGUID>
                      <c15:f>Myanmar!$D$49</c15:f>
                      <c15:dlblFieldTableCache>
                        <c:ptCount val="1"/>
                        <c:pt idx="0">
                          <c:v>2000</c:v>
                        </c:pt>
                      </c15:dlblFieldTableCache>
                    </c15:dlblFTEntry>
                  </c15:dlblFieldTable>
                  <c15:showDataLabelsRange val="0"/>
                </c:ext>
                <c:ext xmlns:c16="http://schemas.microsoft.com/office/drawing/2014/chart" uri="{C3380CC4-5D6E-409C-BE32-E72D297353CC}">
                  <c16:uniqueId val="{00000028-FEF5-40A4-A5CF-C063A3FF38CA}"/>
                </c:ext>
              </c:extLst>
            </c:dLbl>
            <c:dLbl>
              <c:idx val="41"/>
              <c:tx>
                <c:strRef>
                  <c:f>Myanmar!$D$50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{EE703FC1-5BE9-4433-B68B-86DB766541AA}</c15:txfldGUID>
                      <c15:f>Myanmar!$D$50</c15:f>
                      <c15:dlblFieldTableCache>
                        <c:ptCount val="1"/>
                        <c:pt idx="0">
                          <c:v>2001</c:v>
                        </c:pt>
                      </c15:dlblFieldTableCache>
                    </c15:dlblFTEntry>
                  </c15:dlblFieldTable>
                  <c15:showDataLabelsRange val="0"/>
                </c:ext>
                <c:ext xmlns:c16="http://schemas.microsoft.com/office/drawing/2014/chart" uri="{C3380CC4-5D6E-409C-BE32-E72D297353CC}">
                  <c16:uniqueId val="{00000029-FEF5-40A4-A5CF-C063A3FF38CA}"/>
                </c:ext>
              </c:extLst>
            </c:dLbl>
            <c:dLbl>
              <c:idx val="42"/>
              <c:tx>
                <c:strRef>
                  <c:f>Myanmar!$D$51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{C156C263-A797-4C32-A812-238599A8DD8B}</c15:txfldGUID>
                      <c15:f>Myanmar!$D$51</c15:f>
                      <c15:dlblFieldTableCache>
                        <c:ptCount val="1"/>
                        <c:pt idx="0">
                          <c:v>2002</c:v>
                        </c:pt>
                      </c15:dlblFieldTableCache>
                    </c15:dlblFTEntry>
                  </c15:dlblFieldTable>
                  <c15:showDataLabelsRange val="0"/>
                </c:ext>
                <c:ext xmlns:c16="http://schemas.microsoft.com/office/drawing/2014/chart" uri="{C3380CC4-5D6E-409C-BE32-E72D297353CC}">
                  <c16:uniqueId val="{0000002A-FEF5-40A4-A5CF-C063A3FF38CA}"/>
                </c:ext>
              </c:extLst>
            </c:dLbl>
            <c:dLbl>
              <c:idx val="43"/>
              <c:tx>
                <c:strRef>
                  <c:f>Myanmar!$D$52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{2870C945-5B30-4533-8A62-902E40B524E8}</c15:txfldGUID>
                      <c15:f>Myanmar!$D$52</c15:f>
                      <c15:dlblFieldTableCache>
                        <c:ptCount val="1"/>
                        <c:pt idx="0">
                          <c:v>2003</c:v>
                        </c:pt>
                      </c15:dlblFieldTableCache>
                    </c15:dlblFTEntry>
                  </c15:dlblFieldTable>
                  <c15:showDataLabelsRange val="0"/>
                </c:ext>
                <c:ext xmlns:c16="http://schemas.microsoft.com/office/drawing/2014/chart" uri="{C3380CC4-5D6E-409C-BE32-E72D297353CC}">
                  <c16:uniqueId val="{0000002B-FEF5-40A4-A5CF-C063A3FF38CA}"/>
                </c:ext>
              </c:extLst>
            </c:dLbl>
            <c:dLbl>
              <c:idx val="44"/>
              <c:tx>
                <c:strRef>
                  <c:f>Myanmar!$D$53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{6BADDE09-851A-4B8C-AFF9-BBE704F1C78F}</c15:txfldGUID>
                      <c15:f>Myanmar!$D$53</c15:f>
                      <c15:dlblFieldTableCache>
                        <c:ptCount val="1"/>
                        <c:pt idx="0">
                          <c:v>2004</c:v>
                        </c:pt>
                      </c15:dlblFieldTableCache>
                    </c15:dlblFTEntry>
                  </c15:dlblFieldTable>
                  <c15:showDataLabelsRange val="0"/>
                </c:ext>
                <c:ext xmlns:c16="http://schemas.microsoft.com/office/drawing/2014/chart" uri="{C3380CC4-5D6E-409C-BE32-E72D297353CC}">
                  <c16:uniqueId val="{0000002C-FEF5-40A4-A5CF-C063A3FF38CA}"/>
                </c:ext>
              </c:extLst>
            </c:dLbl>
            <c:dLbl>
              <c:idx val="45"/>
              <c:tx>
                <c:strRef>
                  <c:f>Myanmar!$D$54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{2A15CCD8-FBC2-4B25-80B3-F034BBEDFFB3}</c15:txfldGUID>
                      <c15:f>Myanmar!$D$54</c15:f>
                      <c15:dlblFieldTableCache>
                        <c:ptCount val="1"/>
                        <c:pt idx="0">
                          <c:v>2005</c:v>
                        </c:pt>
                      </c15:dlblFieldTableCache>
                    </c15:dlblFTEntry>
                  </c15:dlblFieldTable>
                  <c15:showDataLabelsRange val="0"/>
                </c:ext>
                <c:ext xmlns:c16="http://schemas.microsoft.com/office/drawing/2014/chart" uri="{C3380CC4-5D6E-409C-BE32-E72D297353CC}">
                  <c16:uniqueId val="{0000002D-FEF5-40A4-A5CF-C063A3FF38CA}"/>
                </c:ext>
              </c:extLst>
            </c:dLbl>
            <c:dLbl>
              <c:idx val="46"/>
              <c:tx>
                <c:strRef>
                  <c:f>Myanmar!$D$55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{1BC280BB-FB94-40A0-AC8F-CDACBB7EED05}</c15:txfldGUID>
                      <c15:f>Myanmar!$D$55</c15:f>
                      <c15:dlblFieldTableCache>
                        <c:ptCount val="1"/>
                        <c:pt idx="0">
                          <c:v>2006</c:v>
                        </c:pt>
                      </c15:dlblFieldTableCache>
                    </c15:dlblFTEntry>
                  </c15:dlblFieldTable>
                  <c15:showDataLabelsRange val="0"/>
                </c:ext>
                <c:ext xmlns:c16="http://schemas.microsoft.com/office/drawing/2014/chart" uri="{C3380CC4-5D6E-409C-BE32-E72D297353CC}">
                  <c16:uniqueId val="{0000002E-FEF5-40A4-A5CF-C063A3FF38CA}"/>
                </c:ext>
              </c:extLst>
            </c:dLbl>
            <c:dLbl>
              <c:idx val="47"/>
              <c:tx>
                <c:strRef>
                  <c:f>Myanmar!$D$56</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{1B573860-7066-49F3-B387-F91D0FC17AB3}</c15:txfldGUID>
                      <c15:f>Myanmar!$D$56</c15:f>
                      <c15:dlblFieldTableCache>
                        <c:ptCount val="1"/>
                        <c:pt idx="0">
                          <c:v>2007</c:v>
                        </c:pt>
                      </c15:dlblFieldTableCache>
                    </c15:dlblFTEntry>
                  </c15:dlblFieldTable>
                  <c15:showDataLabelsRange val="0"/>
                </c:ext>
                <c:ext xmlns:c16="http://schemas.microsoft.com/office/drawing/2014/chart" uri="{C3380CC4-5D6E-409C-BE32-E72D297353CC}">
                  <c16:uniqueId val="{0000002F-FEF5-40A4-A5CF-C063A3FF38CA}"/>
                </c:ext>
              </c:extLst>
            </c:dLbl>
            <c:dLbl>
              <c:idx val="48"/>
              <c:tx>
                <c:strRef>
                  <c:f>Myanmar!$D$57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{8EAAA0D4-1919-4290-AEDE-757C0092E128}</c15:txfldGUID>
                      <c15:f>Myanmar!$D$57</c15:f>
                      <c15:dlblFieldTableCache>
                        <c:ptCount val="1"/>
                        <c:pt idx="0">
                          <c:v>2008</c:v>
                        </c:pt>
                      </c15:dlblFieldTableCache>
                    </c15:dlblFTEntry>
                  </c15:dlblFieldTable>
                  <c15:showDataLabelsRange val="0"/>
                </c:ext>
                <c:ext xmlns:c16="http://schemas.microsoft.com/office/drawing/2014/chart" uri="{C3380CC4-5D6E-409C-BE32-E72D297353CC}">
                  <c16:uniqueId val="{00000030-FEF5-40A4-A5CF-C063A3FF38CA}"/>
                </c:ext>
              </c:extLst>
            </c:dLbl>
            <c:dLbl>
              <c:idx val="49"/>
              <c:tx>
                <c:strRef>
                  <c:f>Myanmar!$D$58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{02031354-6556-4980-8FA2-F197D5848F65}</c15:txfldGUID>
                      <c15:f>Myanmar!$D$58</c15:f>
                      <c15:dlblFieldTableCache>
                        <c:ptCount val="1"/>
                        <c:pt idx="0">
                          <c:v>2009</c:v>
                        </c:pt>
                      </c15:dlblFieldTableCache>
                    </c15:dlblFTEntry>
                  </c15:dlblFieldTable>
                  <c15:showDataLabelsRange val="0"/>
                </c:ext>
                <c:ext xmlns:c16="http://schemas.microsoft.com/office/drawing/2014/chart" uri="{C3380CC4-5D6E-409C-BE32-E72D297353CC}">
                  <c16:uniqueId val="{00000031-FEF5-40A4-A5CF-C063A3FF38CA}"/>
                </c:ext>
              </c:extLst>
            </c:dLbl>
            <c:dLbl>
              <c:idx val="50"/>
              <c:tx>
                <c:strRef>
                  <c:f>Myanmar!$D$59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{8C6D1F34-FF17-431E-83E1-35CE98969B80}</c15:txfldGUID>
                      <c15:f>Myanmar!$D$59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tx>
                <c:strRef>
                  <c:f>Myanmar!$D$60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{34379A14-302E-4D0C-9842-7105D403ED0D}</c15:txfldGUID>
                      <c15:f>Myanmar!$D$60</c15:f>
                      <c15:dlblFieldTableCache>
                        <c:ptCount val="1"/>
                        <c:pt idx="0">
                          <c:v>2011</c:v>
                        </c:pt>
                      </c15:dlblFieldTableCache>
                    </c15:dlblFTEntry>
                  </c15:dlblFieldTable>
                  <c15:showDataLabelsRange val="0"/>
                </c:ext>
                <c:ext xmlns:c16="http://schemas.microsoft.com/office/drawing/2014/chart" uri="{C3380CC4-5D6E-409C-BE32-E72D297353CC}">
                  <c16:uniqueId val="{00000033-FEF5-40A4-A5CF-C063A3FF38CA}"/>
                </c:ext>
              </c:extLst>
            </c:dLbl>
            <c:dLbl>
              <c:idx val="52"/>
              <c:tx>
                <c:strRef>
                  <c:f>Myanmar!$D$61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{90A6A3A7-0228-4224-BCA1-13CE17FD6513}</c15:txfldGUID>
                      <c15:f>Myanmar!$D$61</c15:f>
                      <c15:dlblFieldTableCache>
                        <c:ptCount val="1"/>
                        <c:pt idx="0">
                          <c:v>2012</c:v>
                        </c:pt>
                      </c15:dlblFieldTableCache>
                    </c15:dlblFTEntry>
                  </c15:dlblFieldTable>
                  <c15:showDataLabelsRange val="0"/>
                </c:ext>
                <c:ext xmlns:c16="http://schemas.microsoft.com/office/drawing/2014/chart" uri="{C3380CC4-5D6E-409C-BE32-E72D297353CC}">
                  <c16:uniqueId val="{00000034-FEF5-40A4-A5CF-C063A3FF38CA}"/>
                </c:ext>
              </c:extLst>
            </c:dLbl>
            <c:dLbl>
              <c:idx val="53"/>
              <c:tx>
                <c:strRef>
                  <c:f>Myanmar!$D$62</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{319EF572-D580-454E-A01C-34B8D75E1982}</c15:txfldGUID>
                      <c15:f>Myanmar!$D$62</c15:f>
                      <c15:dlblFieldTableCache>
                        <c:ptCount val="1"/>
                        <c:pt idx="0">
                          <c:v>2013</c:v>
                        </c:pt>
                      </c15:dlblFieldTableCache>
                    </c15:dlblFTEntry>
                  </c15:dlblFieldTable>
                  <c15:showDataLabelsRange val="0"/>
                </c:ext>
                <c:ext xmlns:c16="http://schemas.microsoft.com/office/drawing/2014/chart" uri="{C3380CC4-5D6E-409C-BE32-E72D297353CC}">
                  <c16:uniqueId val="{00000035-FEF5-40A4-A5CF-C063A3FF38CA}"/>
                </c:ext>
              </c:extLst>
            </c:dLbl>
            <c:dLbl>
              <c:idx val="54"/>
              <c:tx>
                <c:strRef>
                  <c:f>Myanmar!$D$63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{ECB2069A-3422-4289-9115-79B2BE3F5799}</c15:txfldGUID>
                      <c15:f>Myanmar!$D$63</c15:f>
                      <c15:dlblFieldTableCache>
                        <c:ptCount val="1"/>
                        <c:pt idx="0">
                          <c:v>2014</c:v>
                        </c:pt>
                      </c15:dlblFieldTableCache>
                    </c15:dlblFTEntry>
                  </c15:dlblFieldTable>
                  <c15:showDataLabelsRange val="0"/>
                </c:ext>
                <c:ext xmlns:c16="http://schemas.microsoft.com/office/drawing/2014/chart" uri="{C3380CC4-5D6E-409C-BE32-E72D297353CC}">
                  <c16:uniqueId val="{00000036-FEF5-40A4-A5CF-C063A3FF38CA}"/>
                </c:ext>
              </c:extLst>
            </c:dLbl>
            <c:dLbl>
              <c:idx val="55"/>
              <c:tx>
                <c:strRef>
                  <c:f>Myanmar!$D$64</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{BEC35719-4911-4672-AF08-1B7595D56476}</c15:txfldGUID>
                      <c15:f>Myanmar!$D$64</c15:f>
                      <c15:dlblFieldTableCache>
                        <c:ptCount val="1"/>
                        <c:pt idx="0">
                          <c:v>2015</c:v>
                        </c:pt>
                      </c15:dlblFieldTableCache>
                    </c15:dlblFTEntry>
                  </c15:dlblFieldTable>
                  <c15:showDataLabelsRange val="0"/>
                </c:ext>
                <c:ext xmlns:c16="http://schemas.microsoft.com/office/drawing/2014/chart" uri="{C3380CC4-5D6E-409C-BE32-E72D297353CC}">
                  <c16:uniqueId val="{00000037-FEF5-40A4-A5CF-C063A3FF38CA}"/>
                </c:ext>
              </c:extLst>
            </c:dLbl>
            <c:dLbl>
              <c:idx val="56"/>
              <c:tx>
                <c:strRef>
                  <c:f>Myanmar!$D$65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{1F02F495-AF99-4280-86F8-DB760C2536CB}</c15:txfldGUID>
                      <c15:f>Myanmar!$D$65</c15:f>
                      <c15:dlblFieldTableCache>
                        <c:ptCount val="1"/>
                        <c:pt idx="0">
                          <c:v>2016</c:v>
                        </c:pt>
                      </c15:dlblFieldTableCache>
                    </c15:dlblFTEntry>
                  </c15:dlblFieldTable>
                  <c15:showDataLabelsRange val="0"/>
                </c:ext>
                <c:ext xmlns:c16="http://schemas.microsoft.com/office/drawing/2014/chart" uri="{C3380CC4-5D6E-409C-BE32-E72D297353CC}">
                  <c16:uniqueId val="{00000038-FEF5-40A4-A5CF-C063A3FF38CA}"/>
                </c:ext>
              </c:extLst>
            </c:dLbl>
            <c:dLbl>
              <c:idx val="57"/>
              <c:tx>
                <c:strRef>
                  <c:f>Myanmar!$D$66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{13171B4D-7CA5-491A-A760-58236A4C7998}</c15:txfldGUID>
                      <c15:f>Myanmar!$D$66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Myanmar!$B$48:$B$66</c:f>
              <c:numCache>
                <c:formatCode>0.000_ </c:formatCode>
                <c:ptCount val="19"/>
                <c:pt idx="0">
                  <c:v>-1.5499999999999847E-2</c:v>
                </c:pt>
                <c:pt idx="1">
                  <c:v>-1.7499999999999849E-2</c:v>
                </c:pt>
                <c:pt idx="2">
                  <c:v>-2.4499999999999966E-2</c:v>
                </c:pt>
                <c:pt idx="3">
                  <c:v>-3.3500000000000085E-2</c:v>
                </c:pt>
                <c:pt idx="4">
                  <c:v>-4.3000000000000149E-2</c:v>
                </c:pt>
                <c:pt idx="5">
                  <c:v>-5.2499999999999991E-2</c:v>
                </c:pt>
                <c:pt idx="6">
                  <c:v>-6.0499999999999998E-2</c:v>
                </c:pt>
                <c:pt idx="7">
                  <c:v>-6.5499999999999892E-2</c:v>
                </c:pt>
                <c:pt idx="8">
                  <c:v>-6.6000000000000059E-2</c:v>
                </c:pt>
                <c:pt idx="9">
                  <c:v>-6.3000000000000167E-2</c:v>
                </c:pt>
                <c:pt idx="10">
                  <c:v>-5.7999999999999829E-2</c:v>
                </c:pt>
                <c:pt idx="11">
                  <c:v>-5.0999999999999934E-2</c:v>
                </c:pt>
                <c:pt idx="12">
                  <c:v>-4.4000000000000039E-2</c:v>
                </c:pt>
                <c:pt idx="13">
                  <c:v>-3.8499999999999979E-2</c:v>
                </c:pt>
                <c:pt idx="14">
                  <c:v>-3.300000000000014E-2</c:v>
                </c:pt>
                <c:pt idx="15">
                  <c:v>-2.8000000000000025E-2</c:v>
                </c:pt>
                <c:pt idx="16">
                  <c:v>-2.4499999999999966E-2</c:v>
                </c:pt>
                <c:pt idx="17">
                  <c:v>-2.1500000000000075E-2</c:v>
                </c:pt>
                <c:pt idx="18">
                  <c:v>-2.0000000000000018E-2</c:v>
                </c:pt>
              </c:numCache>
            </c:numRef>
          </c:xVal>
          <c:yVal>
            <c:numRef>
              <c:f>Myanmar!$C$48:$C$66</c:f>
              <c:numCache>
                <c:formatCode>0.000_);[Red]\(0.000\)</c:formatCode>
                <c:ptCount val="19"/>
                <c:pt idx="0">
                  <c:v>2.9289999999999998</c:v>
                </c:pt>
                <c:pt idx="1">
                  <c:v>2.9140000000000001</c:v>
                </c:pt>
                <c:pt idx="2">
                  <c:v>2.8940000000000001</c:v>
                </c:pt>
                <c:pt idx="3">
                  <c:v>2.8650000000000002</c:v>
                </c:pt>
                <c:pt idx="4">
                  <c:v>2.827</c:v>
                </c:pt>
                <c:pt idx="5">
                  <c:v>2.7789999999999999</c:v>
                </c:pt>
                <c:pt idx="6">
                  <c:v>2.722</c:v>
                </c:pt>
                <c:pt idx="7">
                  <c:v>2.6579999999999999</c:v>
                </c:pt>
                <c:pt idx="8">
                  <c:v>2.5910000000000002</c:v>
                </c:pt>
                <c:pt idx="9">
                  <c:v>2.5259999999999998</c:v>
                </c:pt>
                <c:pt idx="10">
                  <c:v>2.4649999999999999</c:v>
                </c:pt>
                <c:pt idx="11">
                  <c:v>2.41</c:v>
                </c:pt>
                <c:pt idx="12">
                  <c:v>2.363</c:v>
                </c:pt>
                <c:pt idx="13">
                  <c:v>2.3220000000000001</c:v>
                </c:pt>
                <c:pt idx="14">
                  <c:v>2.286</c:v>
                </c:pt>
                <c:pt idx="15">
                  <c:v>2.2559999999999998</c:v>
                </c:pt>
                <c:pt idx="16">
                  <c:v>2.23</c:v>
                </c:pt>
                <c:pt idx="17">
                  <c:v>2.2069999999999999</c:v>
                </c:pt>
                <c:pt idx="18">
                  <c:v>2.1869999999999998</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799525774526603"/>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Myanmar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Indonesia total fertility rate, 1999-2017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Indonesia!$D$48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{A0A36B53-5E4F-4818-8DAD-5AAC27B8E3A6}</c15:txfldGUID>
                      <c15:f>Indonesia!$D$48</c15:f>
                      <c15:dlblFieldTableCache>
                        <c:ptCount val="1"/>
                        <c:pt idx="0">
                          <c:v>1999</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Indonesia!$D$49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{281C7726-FFD8-4171-A96E-81149945964C}</c15:txfldGUID>
                      <c15:f>Indonesia!$D$49</c15:f>
                      <c15:dlblFieldTableCache>
                        <c:ptCount val="1"/>
                        <c:pt idx="0">
                          <c:v>2000</c:v>
                        </c:pt>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Indonesia!$D$50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{92B3B89F-A5F0-4C7A-9525-F8916B4FF2E0}</c15:txfldGUID>
                      <c15:f>Indonesia!$D$50</c15:f>
                      <c15:dlblFieldTableCache>
                        <c:ptCount val="1"/>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Indonesia!$D$51</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{7F1D829A-95BC-4F4C-9838-1B1BC2E2CE4B}</c15:txfldGUID>
                      <c15:f>Indonesia!$D$51</c15:f>
                      <c15:dlblFieldTableCache>
                        <c:ptCount val="1"/>
                        <c:pt idx="0">
                          <c:v>2002</c:v>
                        </c:pt>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Indonesia!$D$52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{62817AE0-8C76-442C-855C-FE7E76D674A7}</c15:txfldGUID>
                      <c15:f>Indonesia!$D$52</c15:f>
                      <c15:dlblFieldTableCache>
                        <c:ptCount val="1"/>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Indonesia!$D$53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{0A2541D6-E124-42E2-AC1A-EA1672AD8D21}</c15:txfldGUID>
                      <c15:f>Indonesia!$D$53</c15:f>
                      <c15:dlblFieldTableCache>
                        <c:ptCount val="1"/>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Indonesia!$D$54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{F22A7321-C2BB-4770-83B3-6FD51D996736}</c15:txfldGUID>
                      <c15:f>Indonesia!$D$54</c15:f>
                      <c15:dlblFieldTableCache>
                        <c:ptCount val="1"/>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Indonesia!$D$55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{18BB3746-D857-4269-9FA9-EAA08FDF397D}</c15:txfldGUID>
                      <c15:f>Indonesia!$D$55</c15:f>
                      <c15:dlblFieldTableCache>
                        <c:ptCount val="1"/>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Indonesia!$D$56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{C8A9FC25-19E7-41C8-9807-BAC8B79A5FA6}</c15:txfldGUID>
                      <c15:f>Indonesia!$D$56</c15:f>
                      <c15:dlblFieldTableCache>
                        <c:ptCount val="1"/>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Indonesia!$D$57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{23F0B169-89EB-42D8-BBAC-502B00216C5B}</c15:txfldGUID>
                      <c15:f>Indonesia!$D$57</c15:f>
                      <c15:dlblFieldTableCache>
                        <c:ptCount val="1"/>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Indonesia!$D$58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{EE3666ED-CF14-4155-92D1-E7134068B198}</c15:txfldGUID>
                      <c15:f>Indonesia!$D$58</c15:f>
                      <c15:dlblFieldTableCache>
                        <c:ptCount val="1"/>
                        <c:pt idx="0">
                          <c:v>2009</c:v>
                        </c:pt>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Indonesia!$D$59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{A6BD8573-C9DA-45E2-B249-EDB682C15A14}</c15:txfldGUID>
                      <c15:f>Indonesia!$D$59</c15:f>
                      <c15:dlblFieldTableCache>
                        <c:ptCount val="1"/>
                        <c:pt idx="0">
                          <c:v>2010</c:v>
                        </c:pt>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Indonesia!$D$60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{DAF6ACE8-1B23-46FA-8BF3-3CBF6352D2AB}</c15:txfldGUID>
                      <c15:f>Indonesia!$D$60</c15:f>
                      <c15:dlblFieldTableCache>
                        <c:ptCount val="1"/>
                        <c:pt idx="0">
                          <c:v>2011</c:v>
                        </c:pt>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Indonesia!$D$61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{BD82AF61-608C-453F-A5B3-C7FD9335065A}</c15:txfldGUID>
                      <c15:f>Indonesia!$D$61</c15:f>
                      <c15:dlblFieldTableCache>
                        <c:ptCount val="1"/>
                        <c:pt idx="0">
                          <c:v>2012</c:v>
                        </c:pt>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Indonesia!$D$62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{DC514803-1E70-42E0-BF7C-3B4D505B589A}</c15:txfldGUID>
                      <c15:f>Indonesia!$D$62</c15:f>
                      <c15:dlblFieldTableCache>
                        <c:ptCount val="1"/>
                        <c:pt idx="0">
                          <c:v>2013</c:v>
                        </c:pt>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Indonesia!$D$63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{35F52A22-3E3B-4987-805B-5DD737C7C5EF}</c15:txfldGUID>
                      <c15:f>Indonesia!$D$63</c15:f>
                      <c15:dlblFieldTableCache>
                        <c:ptCount val="1"/>
                        <c:pt idx="0">
                          <c:v>2014</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Indonesia!$D$64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{9424D04F-D9BC-4E49-9F36-52AF3A47DE3D}</c15:txfldGUID>
                      <c15:f>Indonesia!$D$64</c15:f>
                      <c15:dlblFieldTableCache>
                        <c:ptCount val="1"/>
                        <c:pt idx="0">
                          <c:v>2015</c:v>
                        </c:pt>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Indonesia!$D$65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{76409389-9A62-4212-A3E3-626D14824A96}</c15:txfldGUID>
                      <c15:f>Indonesia!$D$65</c15:f>
                      <c15:dlblFieldTableCache>
                        <c:ptCount val="1"/>
                        <c:pt idx="0">
                          <c:v>2016</c:v>
                        </c:pt>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Indonesia!$D$66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{B6C4BD32-85F3-4313-B2EC-BD346E44379D}</c15:txfldGUID>
                      <c15:f>Indonesia!$D$66</c15:f>
                      <c15:dlblFieldTableCache>
                        <c:ptCount val="1"/>
                        <c:pt idx="0">
                          <c:v>2017</c:v>
                        </c:pt>
                      </c15:dlblFieldTableCache>
                    </c15:dlblFTEntry>
                  </c15:dlblFieldTable>
                  <c15:showDataLabelsRange val="0"/>
                </c:ext>
                <c:ext xmlns:c16="http://schemas.microsoft.com/office/drawing/2014/chart" uri="{C3380CC4-5D6E-409C-BE32-E72D297353CC}">
                  <c16:uniqueId val="{00000012-73D7-4C08-BA3B-1EC845A800C1}"/>
                </c:ext>
              </c:extLst>
            </c:dLbl>
            <c:dLbl>
              <c:idx val="19"/>
              <c:tx>
                <c:strRef>
                  <c:f>Indonesia!$D$28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{2A35C806-DFD8-4730-8C1E-AF42843E54D3}</c15:txfldGUID>
                      <c15:f>Indonesia!$D$28</c15:f>
                      <c15:dlblFieldTableCache>
                        <c:ptCount val="1"/>
                        <c:pt idx="0">
                          <c:v>1979</c:v>
                        </c:pt>
                      </c15:dlblFieldTableCache>
                    </c15:dlblFTEntry>
                  </c15:dlblFieldTable>
                  <c15:showDataLabelsRange val="0"/>
                </c:ext>
                <c:ext xmlns:c16="http://schemas.microsoft.com/office/drawing/2014/chart" uri="{C3380CC4-5D6E-409C-BE32-E72D297353CC}">
                  <c16:uniqueId val="{00000013-73D7-4C08-BA3B-1EC845A800C1}"/>
                </c:ext>
              </c:extLst>
            </c:dLbl>
            <c:dLbl>
              <c:idx val="20"/>
              <c:tx>
                <c:strRef>
                  <c:f>Indonesia!$D$29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{654E26CC-8CAA-4DE5-A891-D63F8DD17860}</c15:txfldGUID>
                      <c15:f>Indonesia!$D$29</c15:f>
                      <c15:dlblFieldTableCache>
                        <c:ptCount val="1"/>
                        <c:pt idx="0">
                          <c:v>1980</c:v>
                        </c:pt>
                      </c15:dlblFieldTableCache>
                    </c15:dlblFTEntry>
                  </c15:dlblFieldTable>
                  <c15:showDataLabelsRange val="0"/>
                </c:ext>
                <c:ext xmlns:c16="http://schemas.microsoft.com/office/drawing/2014/chart" uri="{C3380CC4-5D6E-409C-BE32-E72D297353CC}">
                  <c16:uniqueId val="{00000014-73D7-4C08-BA3B-1EC845A800C1}"/>
                </c:ext>
              </c:extLst>
            </c:dLbl>
            <c:dLbl>
              <c:idx val="21"/>
              <c:tx>
                <c:strRef>
                  <c:f>Indonesia!$D$30</c:f>
                  <c:strCache>
                    <c:ptCount val="1"/>
                    <c:pt idx="0">
                      <c:v>1981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{1DE79EF7-2A22-4AE6-9D50-7B456B99AAC8}</c15:txfldGUID>
                      <c15:f>Indonesia!$D$30</c15:f>
                      <c15:dlblFieldTableCache>
                        <c:ptCount val="1"/>
                        <c:pt idx="0">
                          <c:v>1981</c:v>
                        </c:pt>
                      </c15:dlblFieldTableCache>
                    </c15:dlblFTEntry>
                  </c15:dlblFieldTable>
                  <c15:showDataLabelsRange val="0"/>
                </c:ext>
                <c:ext xmlns:c16="http://schemas.microsoft.com/office/drawing/2014/chart" uri="{C3380CC4-5D6E-409C-BE32-E72D297353CC}">
                  <c16:uniqueId val="{00000015-73D7-4C08-BA3B-1EC845A800C1}"/>
                </c:ext>
              </c:extLst>
            </c:dLbl>
            <c:dLbl>
              <c:idx val="22"/>
              <c:tx>
                <c:strRef>
                  <c:f>Indonesia!$D$31</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{91212A29-412C-49B9-B23A-675619CFEE0D}</c15:txfldGUID>
                      <c15:f>Indonesia!$D$31</c15:f>
                      <c15:dlblFieldTableCache>
                        <c:ptCount val="1"/>
                        <c:pt idx="0">
                          <c:v>1982</c:v>
                        </c:pt>
                      </c15:dlblFieldTableCache>
                    </c15:dlblFTEntry>
                  </c15:dlblFieldTable>
                  <c15:showDataLabelsRange val="0"/>
                </c:ext>
                <c:ext xmlns:c16="http://schemas.microsoft.com/office/drawing/2014/chart" uri="{C3380CC4-5D6E-409C-BE32-E72D297353CC}">
                  <c16:uniqueId val="{00000016-73D7-4C08-BA3B-1EC845A800C1}"/>
                </c:ext>
              </c:extLst>
            </c:dLbl>
            <c:dLbl>
              <c:idx val="23"/>
              <c:tx>
                <c:strRef>
                  <c:f>Indonesia!$D$32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{98AC936F-6B8C-467D-BF5D-96C4737E80E6}</c15:txfldGUID>
                      <c15:f>Indonesia!$D$32</c15:f>
                      <c15:dlblFieldTableCache>
                        <c:ptCount val="1"/>
                        <c:pt idx="0">
                          <c:v>1983</c:v>
                        </c:pt>
                      </c15:dlblFieldTableCache>
                    </c15:dlblFTEntry>
                  </c15:dlblFieldTable>
                  <c15:showDataLabelsRange val="0"/>
                </c:ext>
                <c:ext xmlns:c16="http://schemas.microsoft.com/office/drawing/2014/chart" uri="{C3380CC4-5D6E-409C-BE32-E72D297353CC}">
                  <c16:uniqueId val="{00000017-73D7-4C08-BA3B-1EC845A800C1}"/>
                </c:ext>
              </c:extLst>
            </c:dLbl>
            <c:dLbl>
              <c:idx val="24"/>
              <c:tx>
                <c:strRef>
                  <c:f>Indonesia!$D$33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{C435F22D-BE68-4118-9620-B322B55CDF87}</c15:txfldGUID>
                      <c15:f>Indonesia!$D$33</c15:f>
                      <c15:dlblFieldTableCache>
                        <c:ptCount val="1"/>
                        <c:pt idx="0">
                          <c:v>1984</c:v>
                        </c:pt>
                      </c15:dlblFieldTableCache>
                    </c15:dlblFTEntry>
                  </c15:dlblFieldTable>
                  <c15:showDataLabelsRange val="0"/>
                </c:ext>
                <c:ext xmlns:c16="http://schemas.microsoft.com/office/drawing/2014/chart" uri="{C3380CC4-5D6E-409C-BE32-E72D297353CC}">
                  <c16:uniqueId val="{00000018-73D7-4C08-BA3B-1EC845A800C1}"/>
                </c:ext>
              </c:extLst>
            </c:dLbl>
            <c:dLbl>
              <c:idx val="25"/>
              <c:tx>
                <c:strRef>
                  <c:f>Indonesia!$D$34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{DD1F6919-F896-4A8C-920F-3499886727BE}</c15:txfldGUID>
                      <c15:f>Indonesia!$D$34</c15:f>
                      <c15:dlblFieldTableCache>
                        <c:ptCount val="1"/>
                        <c:pt idx="0">
                          <c:v>1985</c:v>
                        </c:pt>
                      </c15:dlblFieldTableCache>
                    </c15:dlblFTEntry>
                  </c15:dlblFieldTable>
                  <c15:showDataLabelsRange val="0"/>
                </c:ext>
                <c:ext xmlns:c16="http://schemas.microsoft.com/office/drawing/2014/chart" uri="{C3380CC4-5D6E-409C-BE32-E72D297353CC}">
                  <c16:uniqueId val="{00000019-73D7-4C08-BA3B-1EC845A800C1}"/>
                </c:ext>
              </c:extLst>
            </c:dLbl>
            <c:dLbl>
              <c:idx val="26"/>
              <c:tx>
                <c:strRef>
                  <c:f>Indonesia!$D$35</c:f>
                  <c:strCache>
                    <c:ptCount val="1"/>
                    <c:pt idx="0">
                      <c:v>1986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{5CCD774B-DAAA-478D-9CDB-CE54EE4E6B96}</c15:txfldGUID>
                      <c15:f>Indonesia!$D$35</c15:f>
                      <c15:dlblFieldTableCache>
                        <c:ptCount val="1"/>
                        <c:pt idx="0">
                          <c:v>1986</c:v>
                        </c:pt>
                      </c15:dlblFieldTableCache>
                    </c15:dlblFTEntry>
                  </c15:dlblFieldTable>
                  <c15:showDataLabelsRange val="0"/>
                </c:ext>
                <c:ext xmlns:c16="http://schemas.microsoft.com/office/drawing/2014/chart" uri="{C3380CC4-5D6E-409C-BE32-E72D297353CC}">
                  <c16:uniqueId val="{0000001A-73D7-4C08-BA3B-1EC845A800C1}"/>
                </c:ext>
              </c:extLst>
            </c:dLbl>
            <c:dLbl>
              <c:idx val="27"/>
              <c:tx>
                <c:strRef>
                  <c:f>Indonesia!$D$36</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{850E0F91-BF32-41A2-9979-DE13E5D8CAD8}</c15:txfldGUID>
                      <c15:f>Indonesia!$D$36</c15:f>
                      <c15:dlblFieldTableCache>
                        <c:ptCount val="1"/>
                        <c:pt idx="0">
                          <c:v>1987</c:v>
                        </c:pt>
                      </c15:dlblFieldTableCache>
                    </c15:dlblFTEntry>
                  </c15:dlblFieldTable>
                  <c15:showDataLabelsRange val="0"/>
                </c:ext>
                <c:ext xmlns:c16="http://schemas.microsoft.com/office/drawing/2014/chart" uri="{C3380CC4-5D6E-409C-BE32-E72D297353CC}">
                  <c16:uniqueId val="{0000001B-73D7-4C08-BA3B-1EC845A800C1}"/>
                </c:ext>
              </c:extLst>
            </c:dLbl>
            <c:dLbl>
              <c:idx val="28"/>
              <c:tx>
                <c:strRef>
                  <c:f>Indonesia!$D$37</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{CF69FEFD-044B-478C-823D-D4CE98D95494}</c15:txfldGUID>
                      <c15:f>Indonesia!$D$37</c15:f>
                      <c15:dlblFieldTableCache>
                        <c:ptCount val="1"/>
                        <c:pt idx="0">
                          <c:v>1988</c:v>
                        </c:pt>
                      </c15:dlblFieldTableCache>
                    </c15:dlblFTEntry>
                  </c15:dlblFieldTable>
                  <c15:showDataLabelsRange val="0"/>
                </c:ext>
                <c:ext xmlns:c16="http://schemas.microsoft.com/office/drawing/2014/chart" uri="{C3380CC4-5D6E-409C-BE32-E72D297353CC}">
                  <c16:uniqueId val="{0000001C-73D7-4C08-BA3B-1EC845A800C1}"/>
                </c:ext>
              </c:extLst>
            </c:dLbl>
            <c:dLbl>
              <c:idx val="29"/>
              <c:tx>
                <c:strRef>
                  <c:f>Indonesia!$D$38</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{C7C6ECA7-8FFD-4BE0-A092-11786B1425A6}</c15:txfldGUID>
                      <c15:f>Indonesia!$D$38</c15:f>
                      <c15:dlblFieldTableCache>
                        <c:ptCount val="1"/>
                        <c:pt idx="0">
                          <c:v>1989</c:v>
                        </c:pt>
                      </c15:dlblFieldTableCache>
                    </c15:dlblFTEntry>
                  </c15:dlblFieldTable>
                  <c15:showDataLabelsRange val="0"/>
                </c:ext>
                <c:ext xmlns:c16="http://schemas.microsoft.com/office/drawing/2014/chart" uri="{C3380CC4-5D6E-409C-BE32-E72D297353CC}">
                  <c16:uniqueId val="{0000001D-73D7-4C08-BA3B-1EC845A800C1}"/>
                </c:ext>
              </c:extLst>
            </c:dLbl>
            <c:dLbl>
              <c:idx val="30"/>
              <c:tx>
                <c:strRef>
                  <c:f>Indonesia!$D$39</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{A0E9260A-DF93-4703-96D8-1781E9F87EAD}</c15:txfldGUID>
                      <c15:f>Indonesia!$D$39</c15:f>
                      <c15:dlblFieldTableCache>
                        <c:ptCount val="1"/>
                        <c:pt idx="0">
                          <c:v>1990</c:v>
                        </c:pt>
                      </c15:dlblFieldTableCache>
                    </c15:dlblFTEntry>
                  </c15:dlblFieldTable>
                  <c15:showDataLabelsRange val="0"/>
                </c:ext>
                <c:ext xmlns:c16="http://schemas.microsoft.com/office/drawing/2014/chart" uri="{C3380CC4-5D6E-409C-BE32-E72D297353CC}">
                  <c16:uniqueId val="{0000001E-73D7-4C08-BA3B-1EC845A800C1}"/>
                </c:ext>
              </c:extLst>
            </c:dLbl>
            <c:dLbl>
              <c:idx val="31"/>
              <c:tx>
                <c:strRef>
                  <c:f>Indonesia!$D$40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{EF5CD039-0A6A-4244-90D2-3A62FDCDC6E1}</c15:txfldGUID>
                      <c15:f>Indonesia!$D$40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tx>
                <c:strRef>
                  <c:f>Indonesia!$D$41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{DB666EA3-0A28-4F62-BE69-9E46D354C925}</c15:txfldGUID>
                      <c15:f>Indonesia!$D$41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tx>
                <c:strRef>
                  <c:f>Indonesia!$D$42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{D30F5115-5EBB-4B43-8F1B-DF0DBE50D829}</c15:txfldGUID>
                      <c15:f>Indonesia!$D$42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tx>
                <c:strRef>
                  <c:f>Indonesia!$D$43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{6D9215B2-71AE-4312-A3A8-61EEDF483AF7}</c15:txfldGUID>
                      <c15:f>Indonesia!$D$43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tx>
                <c:strRef>
                  <c:f>Indonesia!$D$44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{661D05EC-2F44-41C9-A696-F5BD1FC41162}</c15:txfldGUID>
                      <c15:f>Indonesia!$D$44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tx>
                <c:strRef>
                  <c:f>Indonesia!$D$45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{EFFA9C57-27D8-4220-9B87-BF7E43333D54}</c15:txfldGUID>
                      <c15:f>Indonesia!$D$45</c15:f>
                      <c15:dlblFieldTableCache>
                        <c:ptCount val="1"/>
                        <c:pt idx="0">
                          <c:v>1996</c:v>
                        </c:pt>
                      </c15:dlblFieldTableCache>
                    </c15:dlblFTEntry>
                  </c15:dlblFieldTable>
                  <c15:showDataLabelsRange val="0"/>
                </c:ext>
                <c:ext xmlns:c16="http://schemas.microsoft.com/office/drawing/2014/chart" uri="{C3380CC4-5D6E-409C-BE32-E72D297353CC}">
                  <c16:uniqueId val="{00000024-73D7-4C08-BA3B-1EC845A800C1}"/>
                </c:ext>
              </c:extLst>
            </c:dLbl>
            <c:dLbl>
              <c:idx val="37"/>
              <c:tx>
                <c:strRef>
                  <c:f>Indonesia!$D$46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{9B487D12-4035-427A-AB18-248865ED2C35}</c15:txfldGUID>
                      <c15:f>Indonesia!$D$46</c15:f>
                      <c15:dlblFieldTableCache>
                        <c:ptCount val="1"/>
                        <c:pt idx="0">
                          <c:v>1997</c:v>
                        </c:pt>
                      </c15:dlblFieldTableCache>
                    </c15:dlblFTEntry>
                  </c15:dlblFieldTable>
                  <c15:showDataLabelsRange val="0"/>
                </c:ext>
                <c:ext xmlns:c16="http://schemas.microsoft.com/office/drawing/2014/chart" uri="{C3380CC4-5D6E-409C-BE32-E72D297353CC}">
                  <c16:uniqueId val="{00000025-73D7-4C08-BA3B-1EC845A800C1}"/>
                </c:ext>
              </c:extLst>
            </c:dLbl>
            <c:dLbl>
              <c:idx val="38"/>
              <c:tx>
                <c:strRef>
                  <c:f>Indonesia!$D$47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{E76907B4-7E64-4FE3-9723-264C2898E6CB}</c15:txfldGUID>
                      <c15:f>Indonesia!$D$47</c15:f>
                      <c15:dlblFieldTableCache>
                        <c:ptCount val="1"/>
                        <c:pt idx="0">
                          <c:v>1998</c:v>
                        </c:pt>
                      </c15:dlblFieldTableCache>
                    </c15:dlblFTEntry>
                  </c15:dlblFieldTable>
                  <c15:showDataLabelsRange val="0"/>
                </c:ext>
                <c:ext xmlns:c16="http://schemas.microsoft.com/office/drawing/2014/chart" uri="{C3380CC4-5D6E-409C-BE32-E72D297353CC}">
                  <c16:uniqueId val="{00000026-73D7-4C08-BA3B-1EC845A800C1}"/>
                </c:ext>
              </c:extLst>
            </c:dLbl>
            <c:dLbl>
              <c:idx val="39"/>
              <c:tx>
                <c:strRef>
                  <c:f>Indonesia!$D$48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{066241CA-36C9-4254-B6A3-9A81D694296A}</c15:txfldGUID>
                      <c15:f>Indonesia!$D$48</c15:f>
                      <c15:dlblFieldTableCache>
                        <c:ptCount val="1"/>
                        <c:pt idx="0">
                          <c:v>1999</c:v>
                        </c:pt>
                      </c15:dlblFieldTableCache>
                    </c15:dlblFTEntry>
                  </c15:dlblFieldTable>
                  <c15:showDataLabelsRange val="0"/>
                </c:ext>
                <c:ext xmlns:c16="http://schemas.microsoft.com/office/drawing/2014/chart" uri="{C3380CC4-5D6E-409C-BE32-E72D297353CC}">
                  <c16:uniqueId val="{00000027-73D7-4C08-BA3B-1EC845A800C1}"/>
                </c:ext>
              </c:extLst>
            </c:dLbl>
            <c:dLbl>
              <c:idx val="40"/>
              <c:tx>
                <c:strRef>
                  <c:f>Indonesia!$D$49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{C8D5C7BB-A980-48EC-BE9C-EA0907DCCC6D}</c15:txfldGUID>
                      <c15:f>Indonesia!$D$49</c15:f>
                      <c15:dlblFieldTableCache>
                        <c:ptCount val="1"/>
                        <c:pt idx="0">
                          <c:v>2000</c:v>
                        </c:pt>
                      </c15:dlblFieldTableCache>
                    </c15:dlblFTEntry>
                  </c15:dlblFieldTable>
                  <c15:showDataLabelsRange val="0"/>
                </c:ext>
                <c:ext xmlns:c16="http://schemas.microsoft.com/office/drawing/2014/chart" uri="{C3380CC4-5D6E-409C-BE32-E72D297353CC}">
                  <c16:uniqueId val="{00000028-73D7-4C08-BA3B-1EC845A800C1}"/>
                </c:ext>
              </c:extLst>
            </c:dLbl>
            <c:dLbl>
              <c:idx val="41"/>
              <c:tx>
                <c:strRef>
                  <c:f>Indonesia!$D$50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{3716CA18-2C8A-4763-B1EE-4288AD596F5B}</c15:txfldGUID>
                      <c15:f>Indonesia!$D$50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tx>
                <c:strRef>
                  <c:f>Indonesia!$D$51</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{5930A19E-DA70-4742-B6C4-250F24A86AC1}</c15:txfldGUID>
                      <c15:f>Indonesia!$D$51</c15:f>
                      <c15:dlblFieldTableCache>
                        <c:ptCount val="1"/>
                        <c:pt idx="0">
                          <c:v>2002</c:v>
                        </c:pt>
                      </c15:dlblFieldTableCache>
                    </c15:dlblFTEntry>
                  </c15:dlblFieldTable>
                  <c15:showDataLabelsRange val="0"/>
                </c:ext>
                <c:ext xmlns:c16="http://schemas.microsoft.com/office/drawing/2014/chart" uri="{C3380CC4-5D6E-409C-BE32-E72D297353CC}">
                  <c16:uniqueId val="{0000002A-73D7-4C08-BA3B-1EC845A800C1}"/>
                </c:ext>
              </c:extLst>
            </c:dLbl>
            <c:dLbl>
              <c:idx val="43"/>
              <c:tx>
                <c:strRef>
                  <c:f>Indonesia!$D$52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{2D51B043-BFFC-48A1-BA74-6E31CA6C652E}</c15:txfldGUID>
                      <c15:f>Indonesia!$D$52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tx>
                <c:strRef>
                  <c:f>Indonesia!$D$53</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{9858F259-0FEF-4EA5-B343-B2374378ABBF}</c15:txfldGUID>
                      <c15:f>Indonesia!$D$53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tx>
                <c:strRef>
                  <c:f>Indonesia!$D$54</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{0F637BC1-15DF-4597-8F53-3B5B71334F74}</c15:txfldGUID>
                      <c15:f>Indonesia!$D$54</c15:f>
                      <c15:dlblFieldTableCache>
                        <c:ptCount val="1"/>
                      </c15:dlblFieldTableCache>
                    </c15:dlblFTEntry>
                  </c15:dlblFieldTable>
                  <c15:showDataLabelsRange val="0"/>
                </c:ext>
                <c:ext xmlns:c16="http://schemas.microsoft.com/office/drawing/2014/chart" uri="{C3380CC4-5D6E-409C-BE32-E72D297353CC}">
                  <c16:uniqueId val="{0000002D-73D7-4C08-BA3B-1EC845A800C1}"/>
                </c:ext>
              </c:extLst>
            </c:dLbl>
            <c:dLbl>
              <c:idx val="46"/>
              <c:tx>
                <c:strRef>
                  <c:f>Indonesia!$D$55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{5158E524-78CF-4EB1-8178-A77529B8ED53}</c15:txfldGUID>
                      <c15:f>Indonesia!$D$55</c15:f>
                      <c15:dlblFieldTableCache>
                        <c:ptCount val="1"/>
                      </c15:dlblFieldTableCache>
                    </c15:dlblFTEntry>
                  </c15:dlblFieldTable>
                  <c15:showDataLabelsRange val="0"/>
                </c:ext>
                <c:ext xmlns:c16="http://schemas.microsoft.com/office/drawing/2014/chart" uri="{C3380CC4-5D6E-409C-BE32-E72D297353CC}">
                  <c16:uniqueId val="{0000002E-73D7-4C08-BA3B-1EC845A800C1}"/>
                </c:ext>
              </c:extLst>
            </c:dLbl>
            <c:dLbl>
              <c:idx val="47"/>
              <c:tx>
                <c:strRef>
                  <c:f>Indonesia!$D$56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{82FC8EFC-2109-4F5C-B6BA-0B3E2DB4AD35}</c15:txfldGUID>
                      <c15:f>Indonesia!$D$56</c15:f>
                      <c15:dlblFieldTableCache>
                        <c:ptCount val="1"/>
                      </c15:dlblFieldTableCache>
                    </c15:dlblFTEntry>
                  </c15:dlblFieldTable>
                  <c15:showDataLabelsRange val="0"/>
                </c:ext>
                <c:ext xmlns:c16="http://schemas.microsoft.com/office/drawing/2014/chart" uri="{C3380CC4-5D6E-409C-BE32-E72D297353CC}">
                  <c16:uniqueId val="{0000002F-73D7-4C08-BA3B-1EC845A800C1}"/>
                </c:ext>
              </c:extLst>
            </c:dLbl>
            <c:dLbl>
              <c:idx val="48"/>
              <c:tx>
                <c:strRef>
                  <c:f>Indonesia!$D$57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{16B0ADFD-4F61-49F1-A124-FF5EEBA70BB4}</c15:txfldGUID>
                      <c15:f>Indonesia!$D$57</c15:f>
                      <c15:dlblFieldTableCache>
                        <c:ptCount val="1"/>
                      </c15:dlblFieldTableCache>
                    </c15:dlblFTEntry>
                  </c15:dlblFieldTable>
                  <c15:showDataLabelsRange val="0"/>
                </c:ext>
                <c:ext xmlns:c16="http://schemas.microsoft.com/office/drawing/2014/chart" uri="{C3380CC4-5D6E-409C-BE32-E72D297353CC}">
                  <c16:uniqueId val="{00000030-73D7-4C08-BA3B-1EC845A800C1}"/>
                </c:ext>
              </c:extLst>
            </c:dLbl>
            <c:dLbl>
              <c:idx val="49"/>
              <c:tx>
                <c:strRef>
                  <c:f>Indonesia!$D$58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{65C96C3B-8B08-478C-921C-5491260812FA}</c15:txfldGUID>
                      <c15:f>Indonesia!$D$58</c15:f>
                      <c15:dlblFieldTableCache>
                        <c:ptCount val="1"/>
                        <c:pt idx="0">
                          <c:v>2009</c:v>
                        </c:pt>
                      </c15:dlblFieldTableCache>
                    </c15:dlblFTEntry>
                  </c15:dlblFieldTable>
                  <c15:showDataLabelsRange val="0"/>
                </c:ext>
                <c:ext xmlns:c16="http://schemas.microsoft.com/office/drawing/2014/chart" uri="{C3380CC4-5D6E-409C-BE32-E72D297353CC}">
                  <c16:uniqueId val="{00000031-73D7-4C08-BA3B-1EC845A800C1}"/>
                </c:ext>
              </c:extLst>
            </c:dLbl>
            <c:dLbl>
              <c:idx val="50"/>
              <c:tx>
                <c:strRef>
                  <c:f>Indonesia!$D$59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{8867FE50-574B-424E-A09B-9E7F3424CAAF}</c15:txfldGUID>
                      <c15:f>Indonesia!$D$59</c15:f>
                      <c15:dlblFieldTableCache>
                        <c:ptCount val="1"/>
                        <c:pt idx="0">
                          <c:v>2010</c:v>
                        </c:pt>
                      </c15:dlblFieldTableCache>
                    </c15:dlblFTEntry>
                  </c15:dlblFieldTable>
                  <c15:showDataLabelsRange val="0"/>
                </c:ext>
                <c:ext xmlns:c16="http://schemas.microsoft.com/office/drawing/2014/chart" uri="{C3380CC4-5D6E-409C-BE32-E72D297353CC}">
                  <c16:uniqueId val="{00000032-73D7-4C08-BA3B-1EC845A800C1}"/>
                </c:ext>
              </c:extLst>
            </c:dLbl>
            <c:dLbl>
              <c:idx val="51"/>
              <c:tx>
                <c:strRef>
                  <c:f>Indonesia!$D$60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{887D8417-F7A7-47ED-AB7D-B66C4A4CDA80}</c15:txfldGUID>
                      <c15:f>Indonesia!$D$60</c15:f>
                      <c15:dlblFieldTableCache>
                        <c:ptCount val="1"/>
                        <c:pt idx="0">
                          <c:v>2011</c:v>
                        </c:pt>
                      </c15:dlblFieldTableCache>
                    </c15:dlblFTEntry>
                  </c15:dlblFieldTable>
                  <c15:showDataLabelsRange val="0"/>
                </c:ext>
                <c:ext xmlns:c16="http://schemas.microsoft.com/office/drawing/2014/chart" uri="{C3380CC4-5D6E-409C-BE32-E72D297353CC}">
                  <c16:uniqueId val="{00000033-73D7-4C08-BA3B-1EC845A800C1}"/>
                </c:ext>
              </c:extLst>
            </c:dLbl>
            <c:dLbl>
              <c:idx val="52"/>
              <c:tx>
                <c:strRef>
                  <c:f>Indonesia!$D$61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{301AD9DC-8A36-4064-AB26-4AA6F2CB3BC1}</c15:txfldGUID>
                      <c15:f>Indonesia!$D$61</c15:f>
                      <c15:dlblFieldTableCache>
                        <c:ptCount val="1"/>
                        <c:pt idx="0">
                          <c:v>2012</c:v>
                        </c:pt>
                      </c15:dlblFieldTableCache>
                    </c15:dlblFTEntry>
                  </c15:dlblFieldTable>
                  <c15:showDataLabelsRange val="0"/>
                </c:ext>
                <c:ext xmlns:c16="http://schemas.microsoft.com/office/drawing/2014/chart" uri="{C3380CC4-5D6E-409C-BE32-E72D297353CC}">
                  <c16:uniqueId val="{00000034-73D7-4C08-BA3B-1EC845A800C1}"/>
                </c:ext>
              </c:extLst>
            </c:dLbl>
            <c:dLbl>
              <c:idx val="53"/>
              <c:tx>
                <c:strRef>
                  <c:f>Indonesia!$D$62</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{BE6BBE68-E0FC-4178-9F76-DB192B87381D}</c15:txfldGUID>
                      <c15:f>Indonesia!$D$62</c15:f>
                      <c15:dlblFieldTableCache>
                        <c:ptCount val="1"/>
                        <c:pt idx="0">
                          <c:v>2013</c:v>
                        </c:pt>
                      </c15:dlblFieldTableCache>
                    </c15:dlblFTEntry>
                  </c15:dlblFieldTable>
                  <c15:showDataLabelsRange val="0"/>
                </c:ext>
                <c:ext xmlns:c16="http://schemas.microsoft.com/office/drawing/2014/chart" uri="{C3380CC4-5D6E-409C-BE32-E72D297353CC}">
                  <c16:uniqueId val="{00000035-73D7-4C08-BA3B-1EC845A800C1}"/>
                </c:ext>
              </c:extLst>
            </c:dLbl>
            <c:dLbl>
              <c:idx val="54"/>
              <c:tx>
                <c:strRef>
                  <c:f>Indonesia!$D$63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{2FC75159-7A3B-45EB-A583-066F8EC9ADD7}</c15:txfldGUID>
                      <c15:f>Indonesia!$D$63</c15:f>
                      <c15:dlblFieldTableCache>
                        <c:ptCount val="1"/>
                        <c:pt idx="0">
                          <c:v>2014</c:v>
                        </c:pt>
                      </c15:dlblFieldTableCache>
                    </c15:dlblFTEntry>
                  </c15:dlblFieldTable>
                  <c15:showDataLabelsRange val="0"/>
                </c:ext>
                <c:ext xmlns:c16="http://schemas.microsoft.com/office/drawing/2014/chart" uri="{C3380CC4-5D6E-409C-BE32-E72D297353CC}">
                  <c16:uniqueId val="{00000036-73D7-4C08-BA3B-1EC845A800C1}"/>
                </c:ext>
              </c:extLst>
            </c:dLbl>
            <c:dLbl>
              <c:idx val="55"/>
              <c:tx>
                <c:strRef>
                  <c:f>Indonesia!$D$64</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{8A214A21-70C4-48C8-987B-65C14B755DE9}</c15:txfldGUID>
                      <c15:f>Indonesia!$D$64</c15:f>
                      <c15:dlblFieldTableCache>
                        <c:ptCount val="1"/>
                        <c:pt idx="0">
                          <c:v>2015</c:v>
                        </c:pt>
                      </c15:dlblFieldTableCache>
                    </c15:dlblFTEntry>
                  </c15:dlblFieldTable>
                  <c15:showDataLabelsRange val="0"/>
                </c:ext>
                <c:ext xmlns:c16="http://schemas.microsoft.com/office/drawing/2014/chart" uri="{C3380CC4-5D6E-409C-BE32-E72D297353CC}">
                  <c16:uniqueId val="{00000037-73D7-4C08-BA3B-1EC845A800C1}"/>
                </c:ext>
              </c:extLst>
            </c:dLbl>
            <c:dLbl>
              <c:idx val="56"/>
              <c:tx>
                <c:strRef>
                  <c:f>Indonesia!$D$65</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{359CDD52-C9AE-4110-9177-2893269A7E37}</c15:txfldGUID>
                      <c15:f>Indonesia!$D$65</c15:f>
                      <c15:dlblFieldTableCache>
                        <c:ptCount val="1"/>
                        <c:pt idx="0">
                          <c:v>2016</c:v>
                        </c:pt>
                      </c15:dlblFieldTableCache>
                    </c15:dlblFTEntry>
                  </c15:dlblFieldTable>
                  <c15:showDataLabelsRange val="0"/>
                </c:ext>
                <c:ext xmlns:c16="http://schemas.microsoft.com/office/drawing/2014/chart" uri="{C3380CC4-5D6E-409C-BE32-E72D297353CC}">
                  <c16:uniqueId val="{00000038-73D7-4C08-BA3B-1EC845A800C1}"/>
                </c:ext>
              </c:extLst>
            </c:dLbl>
            <c:dLbl>
              <c:idx val="57"/>
              <c:tx>
                <c:strRef>
                  <c:f>Indonesia!$D$66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{E641C0A3-4519-45FC-81DA-5B49E8D46642}</c15:txfldGUID>
                      <c15:f>Indonesia!$D$66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Indonesia!$B$48:$B$66</c:f>
              <c:numCache>
                <c:formatCode>0.000_ </c:formatCode>
                <c:ptCount val="19"/>
                <c:pt idx="0">
                  <c:v>-1.6000000000000014E-2</c:v>
                </c:pt>
                <c:pt idx="1">
                  <c:v>-7.0000000000001172E-3</c:v>
                </c:pt>
                <c:pt idx="2">
                  <c:v>-4.9999999999994493E-4</c:v>
                </c:pt>
                <c:pt idx="3">
                  <c:v>2.0000000000000018E-3</c:v>
                </c:pt>
                <c:pt idx="4">
                  <c:v>2.0000000000000018E-3</c:v>
                </c:pt>
                <c:pt idx="5">
                  <c:v>4.9999999999994493E-4</c:v>
                </c:pt>
                <c:pt idx="6">
                  <c:v>-2.5000000000001688E-3</c:v>
                </c:pt>
                <c:pt idx="7">
                  <c:v>-4.4999999999999485E-3</c:v>
                </c:pt>
                <c:pt idx="8">
                  <c:v>-5.4999999999998384E-3</c:v>
                </c:pt>
                <c:pt idx="9">
                  <c:v>-6.4999999999999503E-3</c:v>
                </c:pt>
                <c:pt idx="10">
                  <c:v>-8.0000000000000071E-3</c:v>
                </c:pt>
                <c:pt idx="11">
                  <c:v>-1.0499999999999954E-2</c:v>
                </c:pt>
                <c:pt idx="12">
                  <c:v>-1.4000000000000012E-2</c:v>
                </c:pt>
                <c:pt idx="13">
                  <c:v>-1.7500000000000071E-2</c:v>
                </c:pt>
                <c:pt idx="14">
                  <c:v>-2.0499999999999963E-2</c:v>
                </c:pt>
                <c:pt idx="15">
                  <c:v>-2.3500000000000076E-2</c:v>
                </c:pt>
                <c:pt idx="16">
                  <c:v>-2.5500000000000078E-2</c:v>
                </c:pt>
                <c:pt idx="17">
                  <c:v>-2.6499999999999968E-2</c:v>
                </c:pt>
                <c:pt idx="18">
                  <c:v>-2.7000000000000135E-2</c:v>
                </c:pt>
              </c:numCache>
            </c:numRef>
          </c:xVal>
          <c:yVal>
            <c:numRef>
              <c:f>Indonesia!$C$48:$C$66</c:f>
              <c:numCache>
                <c:formatCode>0.000_);[Red]\(0.000\)</c:formatCode>
                <c:ptCount val="19"/>
                <c:pt idx="0">
                  <c:v>2.5230000000000001</c:v>
                </c:pt>
                <c:pt idx="1">
                  <c:v>2.512</c:v>
                </c:pt>
                <c:pt idx="2">
                  <c:v>2.5089999999999999</c:v>
                </c:pt>
                <c:pt idx="3">
                  <c:v>2.5110000000000001</c:v>
                </c:pt>
                <c:pt idx="4">
                  <c:v>2.5129999999999999</c:v>
                </c:pt>
                <c:pt idx="5">
                  <c:v>2.5150000000000001</c:v>
                </c:pt>
                <c:pt idx="6">
                  <c:v>2.5139999999999998</c:v>
                </c:pt>
                <c:pt idx="7">
                  <c:v>2.5099999999999998</c:v>
                </c:pt>
                <c:pt idx="8">
                  <c:v>2.5049999999999999</c:v>
                </c:pt>
                <c:pt idx="9">
                  <c:v>2.4990000000000001</c:v>
                </c:pt>
                <c:pt idx="10">
                  <c:v>2.492</c:v>
                </c:pt>
                <c:pt idx="11">
                  <c:v>2.4830000000000001</c:v>
                </c:pt>
                <c:pt idx="12">
                  <c:v>2.4710000000000001</c:v>
                </c:pt>
                <c:pt idx="13">
                  <c:v>2.4550000000000001</c:v>
                </c:pt>
                <c:pt idx="14">
                  <c:v>2.4359999999999999</c:v>
                </c:pt>
                <c:pt idx="15">
                  <c:v>2.4140000000000001</c:v>
                </c:pt>
                <c:pt idx="16">
                  <c:v>2.3889999999999998</c:v>
                </c:pt>
                <c:pt idx="17">
                  <c:v>2.363</c:v>
                </c:pt>
                <c:pt idx="18">
                  <c:v>2.3359999999999999</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majorUnit val="1.0000000000000002E-2"/>
      </c:valAx>
      <c:valAx>
        <c:axId val="-2113833176"/>
        <c:scaling>
          <c:orientation val="minMax"/>
          <c:max val="2.6"/>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Indonesia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507144</xdr:colOff>
      <xdr:row>19</xdr:row>
      <xdr:rowOff>16649</xdr:rowOff>
    </xdr:from>
    <xdr:ext cx="3724197" cy="161999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784744" y="3593567"/>
          <a:ext cx="3724197"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2017 based UN projections suggested total fertility rates in China would rise to over 1.7 after 2030, reaching 1.8 children per woman by 2080. This is possible, but it would require there to be no future slowdown in the now very low rate of fertility growth, and a slowdown is known to have already begun in 2017 and 2018.</a:t>
          </a:r>
        </a:p>
      </xdr:txBody>
    </xdr:sp>
    <xdr:clientData/>
  </xdr:oneCellAnchor>
  <xdr:oneCellAnchor>
    <xdr:from>
      <xdr:col>7</xdr:col>
      <xdr:colOff>461214</xdr:colOff>
      <xdr:row>35</xdr:row>
      <xdr:rowOff>92616</xdr:rowOff>
    </xdr:from>
    <xdr:ext cx="3759533" cy="121623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0017590" y="6681675"/>
          <a:ext cx="3759533" cy="1216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1999 the total fertility rate of China fell to the lowest rate it had ever been, which would produce 1.494 children born for every woman. There are very good reasons to believe that at least for a number of years it could fall as low as this again, or even lower in future, especially when the very low number of children born around the year 1999 reach their late twenties and early thirties.</a:t>
          </a:r>
        </a:p>
      </xdr:txBody>
    </xdr:sp>
    <xdr:clientData/>
  </xdr:oneCellAnchor>
  <xdr:oneCellAnchor>
    <xdr:from>
      <xdr:col>7</xdr:col>
      <xdr:colOff>452892</xdr:colOff>
      <xdr:row>10</xdr:row>
      <xdr:rowOff>150737</xdr:rowOff>
    </xdr:from>
    <xdr:ext cx="1591061" cy="1669099"/>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0009268" y="2033325"/>
          <a:ext cx="1591061" cy="1669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Compare to previous falls in fertility in China, the slight rise in recent years is hardly significant. The slight acceleration in the rate of rise seen after 2012 appears to have slowed most recently.</a:t>
          </a:r>
        </a:p>
      </xdr:txBody>
    </xdr:sp>
    <xdr:clientData/>
  </xdr:oneCellAnchor>
  <xdr:oneCellAnchor>
    <xdr:from>
      <xdr:col>7</xdr:col>
      <xdr:colOff>473501</xdr:colOff>
      <xdr:row>27</xdr:row>
      <xdr:rowOff>137440</xdr:rowOff>
    </xdr:from>
    <xdr:ext cx="2770908" cy="1619992"/>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0029877" y="5220428"/>
          <a:ext cx="2770908"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last time there was any sign of a rapid growth in fertility rates in China was at the turn of the century; perhaps slightly added to by the year 2000 also being the year of the dragon – a supposedly auspicious year to have a child in. However, the rise then almost certainly has more to do with the last fading echo of the earlier baby boom, than with superstition, which is also rapidly fading.</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34637</xdr:colOff>
      <xdr:row>38</xdr:row>
      <xdr:rowOff>157079</xdr:rowOff>
    </xdr:from>
    <xdr:ext cx="2882736" cy="135603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130151" y="7602908"/>
          <a:ext cx="2882736" cy="13560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Then after a very short increase in 2011 getting almost up to 1.3, the decline set in again.</a:t>
          </a:r>
        </a:p>
        <a:p>
          <a:r>
            <a:rPr lang="en-US" sz="1000" baseline="0"/>
            <a:t>For the latest few years, the fertility rate has been declining steadily. and in 2017 reached the remarkably low level of 1.17. Yet in 2019 the UN predicted that it would be 1.37 in 2045-50 and 1.47 in 2095-2100.</a:t>
          </a:r>
        </a:p>
      </xdr:txBody>
    </xdr:sp>
    <xdr:clientData/>
  </xdr:oneCellAnchor>
  <xdr:oneCellAnchor>
    <xdr:from>
      <xdr:col>5</xdr:col>
      <xdr:colOff>844533</xdr:colOff>
      <xdr:row>10</xdr:row>
      <xdr:rowOff>53665</xdr:rowOff>
    </xdr:from>
    <xdr:ext cx="2773879" cy="37567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685513" y="1958665"/>
          <a:ext cx="2773879" cy="37567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By 1999 the fertility rate (children per 100 women aged 15-44) in Singapore had fallen from 5.8 in 1960 to 1.5.Unlike China,  declined dramatically in the new century, and this decline was most dramatic in 2001, falling to 1.3 by 2003.</a:t>
          </a:r>
        </a:p>
        <a:p>
          <a:r>
            <a:rPr lang="en-US" sz="1000" baseline="0"/>
            <a:t>Then after a very small increase in 2004 and 2005, the fertility rate declined dramatically again since 2008 and continued into 2010 when it was 1.15.</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609600</xdr:colOff>
      <xdr:row>11</xdr:row>
      <xdr:rowOff>55735</xdr:rowOff>
    </xdr:from>
    <xdr:ext cx="3848099" cy="375723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033760" y="2151235"/>
          <a:ext cx="3848099" cy="37572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Vietnam the fertility rate (children per 100 women aged 15-44) fell from 6.5 in 1968 to 2.0 in 2000,  and a low of 1.9 in 2004. It rose to 1.96 in 2014, falling to 1.95 in 2017. In 2019 the UN predicted that it would be 1.92 in 2045-50 and 1.86 in 2095-2100.</a:t>
          </a:r>
        </a:p>
        <a:p>
          <a:endParaRPr lang="en-US" sz="1000"/>
        </a:p>
        <a:p>
          <a:endParaRPr lang="en-US" sz="1000"/>
        </a:p>
        <a:p>
          <a:r>
            <a:rPr lang="en-US" sz="1000"/>
            <a:t>Fertility</a:t>
          </a:r>
          <a:r>
            <a:rPr lang="en-US" sz="1000" baseline="0"/>
            <a:t> rate in Vietnam dropped dramatically in the early years of the new century, and this drop was in a slowdown trend.</a:t>
          </a:r>
        </a:p>
        <a:p>
          <a:endParaRPr lang="en-US" sz="1000" baseline="0"/>
        </a:p>
        <a:p>
          <a:r>
            <a:rPr lang="en-US" sz="1000" baseline="0"/>
            <a:t>However, since 2005, the fertility rate in Vietnam grew again, albeit very slightly.</a:t>
          </a:r>
        </a:p>
        <a:p>
          <a:endParaRPr lang="en-US" sz="1000" baseline="0"/>
        </a:p>
        <a:p>
          <a:r>
            <a:rPr lang="en-US" sz="1000" baseline="0"/>
            <a:t>This growth reached the highest rate in 2008, and then a slowdown set in again.</a:t>
          </a:r>
        </a:p>
        <a:p>
          <a:endParaRPr lang="en-US" sz="1000" baseline="0"/>
        </a:p>
        <a:p>
          <a:r>
            <a:rPr lang="en-US" sz="1000" baseline="0"/>
            <a:t>Since 2014, the fertility rate in Vietnam began to decline again, and this declined has continued into 2017.</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228600</xdr:colOff>
      <xdr:row>19</xdr:row>
      <xdr:rowOff>104632</xdr:rowOff>
    </xdr:from>
    <xdr:ext cx="4503420"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652760" y="3724132"/>
          <a:ext cx="4503420"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Myanmar the fertility rate (children per 100 women aged 15-44) fell from 6.1 in 1965 to 2.9 in 2001, and 2.2 in 2016. In 2019 the UN predicted that it would be 1.8 in 2045-50 and 1.7 in 2095-2100.</a:t>
          </a:r>
        </a:p>
        <a:p>
          <a:endParaRPr lang="en-US" sz="1000"/>
        </a:p>
        <a:p>
          <a:r>
            <a:rPr lang="en-US" sz="1000"/>
            <a:t>The total fertility rate in Myanmar has declined in the new century.</a:t>
          </a:r>
        </a:p>
        <a:p>
          <a:r>
            <a:rPr lang="en-US" sz="1000"/>
            <a:t>This decline accelerated 2007.</a:t>
          </a:r>
        </a:p>
        <a:p>
          <a:r>
            <a:rPr lang="en-US" sz="1000"/>
            <a:t>Then a slowdown in this decline set in.</a:t>
          </a:r>
        </a:p>
        <a:p>
          <a:r>
            <a:rPr lang="en-US" sz="1000"/>
            <a:t>The rate of the change has also slowed down, which is evident in the smaller gaps between the circles here.</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575952</xdr:colOff>
      <xdr:row>32</xdr:row>
      <xdr:rowOff>15241</xdr:rowOff>
    </xdr:from>
    <xdr:ext cx="3546468" cy="195903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139052" y="6111241"/>
          <a:ext cx="3546468" cy="195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Indonesia the fertility rate (children per 100 women aged 15-44) fell from 5.7 in 1960 to 2.5 in 2001, and 2.3 in 2017. In 2019 the UN predicted that it would be 1.9 in 2045-50 and 1.8 in 2095-2100.</a:t>
          </a:r>
        </a:p>
        <a:p>
          <a:endParaRPr lang="en-US" sz="1000"/>
        </a:p>
        <a:p>
          <a:r>
            <a:rPr lang="en-US" sz="1000"/>
            <a:t>The total fertility rate in Indonesia has declined in the current century.</a:t>
          </a:r>
        </a:p>
        <a:p>
          <a:r>
            <a:rPr lang="en-US" sz="1000"/>
            <a:t>This decline had slowed down between 1999 and 2002, and then accelerated thereafter.</a:t>
          </a:r>
        </a:p>
        <a:p>
          <a:r>
            <a:rPr lang="en-US" sz="1000"/>
            <a:t>Since 2015, the rate of the decline seems to have settled at around 0.1 every 4 years.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32</v>
      </c>
    </row>
    <row r="4" spans="2:3">
      <c r="B4" s="13" t="s">
        <v>1</v>
      </c>
      <c r="C4" s="3" t="s">
        <v>3</v>
      </c>
    </row>
    <row r="6" spans="2:3">
      <c r="B6" s="13" t="s">
        <v>28</v>
      </c>
      <c r="C6" s="3" t="s">
        <v>38</v>
      </c>
    </row>
    <row r="8" spans="2:3">
      <c r="B8" s="13" t="s">
        <v>29</v>
      </c>
      <c r="C8" s="3" t="s">
        <v>39</v>
      </c>
    </row>
    <row r="9" spans="2:3">
      <c r="B9" s="13"/>
    </row>
    <row r="10" spans="2:3">
      <c r="B10" s="13" t="s">
        <v>30</v>
      </c>
      <c r="C10" s="3" t="s">
        <v>40</v>
      </c>
    </row>
    <row r="11" spans="2:3">
      <c r="B11" s="13"/>
    </row>
    <row r="12" spans="2:3">
      <c r="B12" s="13" t="s">
        <v>33</v>
      </c>
      <c r="C12" s="3" t="s">
        <v>41</v>
      </c>
    </row>
    <row r="13" spans="2:3">
      <c r="B13" s="13"/>
    </row>
    <row r="14" spans="2:3" ht="13.8" thickBot="1">
      <c r="B14" s="17" t="s">
        <v>31</v>
      </c>
      <c r="C14" s="7" t="s">
        <v>42</v>
      </c>
    </row>
    <row r="15" spans="2:3" ht="13.8" thickTop="1"/>
    <row r="16" spans="2:3">
      <c r="B16" s="1" t="s">
        <v>2</v>
      </c>
    </row>
  </sheetData>
  <phoneticPr fontId="3" type="noConversion"/>
  <hyperlinks>
    <hyperlink ref="B16" r:id="rId1"/>
    <hyperlink ref="B6" location="China!A1" display="China"/>
    <hyperlink ref="B4" location="Metadata!A1" display="Metadata"/>
    <hyperlink ref="B8" location="Singapore!A1" display="Singapore"/>
    <hyperlink ref="B14" location="Indonesia!A1" display="Indonesia"/>
    <hyperlink ref="B10" location="Vietnam!A1" display="Vietnam"/>
    <hyperlink ref="B12" location="Myanmar!A1" display="Myanmar"/>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44</v>
      </c>
      <c r="C5" s="2"/>
    </row>
    <row r="6" spans="1:3" ht="13.8" thickBot="1">
      <c r="B6" s="7"/>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43</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0.17099999999999937</v>
      </c>
      <c r="C9" s="23">
        <v>5.7480000000000002</v>
      </c>
      <c r="D9" s="27" t="s">
        <v>14</v>
      </c>
    </row>
    <row r="10" spans="1:4" ht="15" customHeight="1">
      <c r="A10" s="27">
        <v>1961</v>
      </c>
      <c r="B10" s="29">
        <f>(C11-C9)/(A11-A9)</f>
        <v>0.1705000000000001</v>
      </c>
      <c r="C10" s="24">
        <v>5.9189999999999996</v>
      </c>
      <c r="D10" s="8">
        <v>1961</v>
      </c>
    </row>
    <row r="11" spans="1:4" ht="15" customHeight="1">
      <c r="A11" s="27">
        <v>1962</v>
      </c>
      <c r="B11" s="29">
        <f t="shared" ref="B11:B64" si="0">(C12-C10)/(A12-A10)</f>
        <v>0.15900000000000025</v>
      </c>
      <c r="C11" s="24">
        <v>6.0890000000000004</v>
      </c>
      <c r="D11" s="8">
        <v>1962</v>
      </c>
    </row>
    <row r="12" spans="1:4" ht="15" customHeight="1">
      <c r="A12" s="27">
        <v>1963</v>
      </c>
      <c r="B12" s="29">
        <f t="shared" si="0"/>
        <v>0.12849999999999984</v>
      </c>
      <c r="C12" s="24">
        <v>6.2370000000000001</v>
      </c>
      <c r="D12" s="27" t="s">
        <v>15</v>
      </c>
    </row>
    <row r="13" spans="1:4" ht="15" customHeight="1">
      <c r="A13" s="27">
        <v>1964</v>
      </c>
      <c r="B13" s="29">
        <f t="shared" si="0"/>
        <v>7.9499999999999904E-2</v>
      </c>
      <c r="C13" s="24">
        <v>6.3460000000000001</v>
      </c>
      <c r="D13" s="27" t="s">
        <v>16</v>
      </c>
    </row>
    <row r="14" spans="1:4" ht="15" customHeight="1">
      <c r="A14" s="27">
        <v>1965</v>
      </c>
      <c r="B14" s="29">
        <f t="shared" si="0"/>
        <v>1.4499999999999957E-2</v>
      </c>
      <c r="C14" s="24">
        <v>6.3959999999999999</v>
      </c>
      <c r="D14" s="27" t="s">
        <v>17</v>
      </c>
    </row>
    <row r="15" spans="1:4" ht="15" customHeight="1">
      <c r="A15" s="27">
        <v>1966</v>
      </c>
      <c r="B15" s="29">
        <f t="shared" si="0"/>
        <v>-5.500000000000016E-2</v>
      </c>
      <c r="C15" s="24">
        <v>6.375</v>
      </c>
      <c r="D15" s="8">
        <v>1966</v>
      </c>
    </row>
    <row r="16" spans="1:4" ht="15" customHeight="1">
      <c r="A16" s="27">
        <v>1967</v>
      </c>
      <c r="B16" s="29">
        <f t="shared" si="0"/>
        <v>-0.121</v>
      </c>
      <c r="C16" s="24">
        <v>6.2859999999999996</v>
      </c>
      <c r="D16" s="8">
        <v>1967</v>
      </c>
    </row>
    <row r="17" spans="1:4" ht="15" customHeight="1">
      <c r="A17" s="27">
        <v>1968</v>
      </c>
      <c r="B17" s="29">
        <f t="shared" si="0"/>
        <v>-0.18299999999999983</v>
      </c>
      <c r="C17" s="24">
        <v>6.133</v>
      </c>
      <c r="D17" s="27" t="s">
        <v>18</v>
      </c>
    </row>
    <row r="18" spans="1:4" ht="15" customHeight="1">
      <c r="A18" s="27">
        <v>1969</v>
      </c>
      <c r="B18" s="29">
        <f t="shared" si="0"/>
        <v>-0.24250000000000016</v>
      </c>
      <c r="C18" s="24">
        <v>5.92</v>
      </c>
      <c r="D18" s="27" t="s">
        <v>19</v>
      </c>
    </row>
    <row r="19" spans="1:4" ht="15" customHeight="1">
      <c r="A19" s="27">
        <v>1970</v>
      </c>
      <c r="B19" s="29">
        <f t="shared" si="0"/>
        <v>-0.29899999999999993</v>
      </c>
      <c r="C19" s="24">
        <v>5.6479999999999997</v>
      </c>
      <c r="D19" s="27" t="s">
        <v>20</v>
      </c>
    </row>
    <row r="20" spans="1:4" ht="15" customHeight="1">
      <c r="A20" s="27">
        <v>1971</v>
      </c>
      <c r="B20" s="29">
        <f t="shared" si="0"/>
        <v>-0.34599999999999964</v>
      </c>
      <c r="C20" s="24">
        <v>5.3220000000000001</v>
      </c>
      <c r="D20" s="27" t="s">
        <v>21</v>
      </c>
    </row>
    <row r="21" spans="1:4" ht="15" customHeight="1">
      <c r="A21" s="27">
        <v>1972</v>
      </c>
      <c r="B21" s="29">
        <f t="shared" si="0"/>
        <v>-0.37599999999999989</v>
      </c>
      <c r="C21" s="24">
        <v>4.9560000000000004</v>
      </c>
      <c r="D21" s="8">
        <v>1972</v>
      </c>
    </row>
    <row r="22" spans="1:4" ht="15" customHeight="1">
      <c r="A22" s="27">
        <v>1973</v>
      </c>
      <c r="B22" s="29">
        <f t="shared" si="0"/>
        <v>-0.38750000000000018</v>
      </c>
      <c r="C22" s="24">
        <v>4.57</v>
      </c>
      <c r="D22" s="27" t="s">
        <v>22</v>
      </c>
    </row>
    <row r="23" spans="1:4" ht="15" customHeight="1">
      <c r="A23" s="27">
        <v>1974</v>
      </c>
      <c r="B23" s="29">
        <f t="shared" si="0"/>
        <v>-0.38050000000000006</v>
      </c>
      <c r="C23" s="24">
        <v>4.181</v>
      </c>
      <c r="D23" s="27">
        <v>1974</v>
      </c>
    </row>
    <row r="24" spans="1:4" ht="15" customHeight="1">
      <c r="A24" s="27">
        <v>1975</v>
      </c>
      <c r="B24" s="29">
        <f t="shared" si="0"/>
        <v>-0.35450000000000004</v>
      </c>
      <c r="C24" s="24">
        <v>3.8090000000000002</v>
      </c>
      <c r="D24" s="27" t="s">
        <v>23</v>
      </c>
    </row>
    <row r="25" spans="1:4" ht="15" customHeight="1">
      <c r="A25" s="27">
        <v>1976</v>
      </c>
      <c r="B25" s="29">
        <f t="shared" si="0"/>
        <v>-0.3145</v>
      </c>
      <c r="C25" s="24">
        <v>3.472</v>
      </c>
      <c r="D25" s="27" t="s">
        <v>34</v>
      </c>
    </row>
    <row r="26" spans="1:4" ht="15" customHeight="1">
      <c r="A26" s="27">
        <v>1977</v>
      </c>
      <c r="B26" s="29">
        <f t="shared" si="0"/>
        <v>-0.2669999999999999</v>
      </c>
      <c r="C26" s="24">
        <v>3.18</v>
      </c>
      <c r="D26" s="27" t="s">
        <v>35</v>
      </c>
    </row>
    <row r="27" spans="1:4" ht="15" customHeight="1">
      <c r="A27" s="27">
        <v>1978</v>
      </c>
      <c r="B27" s="29">
        <f t="shared" si="0"/>
        <v>-0.21350000000000002</v>
      </c>
      <c r="C27" s="24">
        <v>2.9380000000000002</v>
      </c>
      <c r="D27" s="27" t="s">
        <v>36</v>
      </c>
    </row>
    <row r="28" spans="1:4" ht="15" customHeight="1">
      <c r="A28" s="27">
        <v>1979</v>
      </c>
      <c r="B28" s="29">
        <f t="shared" si="0"/>
        <v>-0.15400000000000014</v>
      </c>
      <c r="C28" s="24">
        <v>2.7530000000000001</v>
      </c>
      <c r="D28" s="27" t="s">
        <v>37</v>
      </c>
    </row>
    <row r="29" spans="1:4" ht="15" customHeight="1">
      <c r="A29" s="30">
        <v>1980</v>
      </c>
      <c r="B29" s="29">
        <f t="shared" si="0"/>
        <v>-9.1500000000000137E-2</v>
      </c>
      <c r="C29" s="24">
        <v>2.63</v>
      </c>
      <c r="D29" s="27" t="s">
        <v>24</v>
      </c>
    </row>
    <row r="30" spans="1:4" ht="15" customHeight="1">
      <c r="A30" s="27">
        <v>1981</v>
      </c>
      <c r="B30" s="29">
        <f t="shared" si="0"/>
        <v>-3.499999999999992E-2</v>
      </c>
      <c r="C30" s="24">
        <v>2.57</v>
      </c>
      <c r="D30" s="27" t="s">
        <v>7</v>
      </c>
    </row>
    <row r="31" spans="1:4" ht="15" customHeight="1">
      <c r="A31" s="27">
        <v>1982</v>
      </c>
      <c r="B31" s="29">
        <f t="shared" si="0"/>
        <v>6.0000000000000053E-3</v>
      </c>
      <c r="C31" s="24">
        <v>2.56</v>
      </c>
      <c r="D31" s="8" t="s">
        <v>7</v>
      </c>
    </row>
    <row r="32" spans="1:4" ht="15" customHeight="1">
      <c r="A32" s="27">
        <v>1983</v>
      </c>
      <c r="B32" s="29">
        <f t="shared" si="0"/>
        <v>3.1500000000000083E-2</v>
      </c>
      <c r="C32" s="24">
        <v>2.5819999999999999</v>
      </c>
      <c r="D32" s="8" t="s">
        <v>7</v>
      </c>
    </row>
    <row r="33" spans="1:4" ht="15" customHeight="1">
      <c r="A33" s="28">
        <v>1984</v>
      </c>
      <c r="B33" s="29">
        <f t="shared" si="0"/>
        <v>3.9500000000000091E-2</v>
      </c>
      <c r="C33" s="24">
        <v>2.6230000000000002</v>
      </c>
      <c r="D33" s="18">
        <v>1984</v>
      </c>
    </row>
    <row r="34" spans="1:4" ht="15" customHeight="1">
      <c r="A34" s="30">
        <v>1985</v>
      </c>
      <c r="B34" s="29">
        <f t="shared" si="0"/>
        <v>2.5999999999999801E-2</v>
      </c>
      <c r="C34" s="24">
        <v>2.661</v>
      </c>
      <c r="D34" s="18" t="s">
        <v>7</v>
      </c>
    </row>
    <row r="35" spans="1:4" ht="15" customHeight="1">
      <c r="A35" s="28">
        <v>1986</v>
      </c>
      <c r="B35" s="29">
        <f t="shared" si="0"/>
        <v>-3.5000000000000586E-3</v>
      </c>
      <c r="C35" s="24">
        <v>2.6749999999999998</v>
      </c>
      <c r="D35" s="28" t="s">
        <v>25</v>
      </c>
    </row>
    <row r="36" spans="1:4" ht="15" customHeight="1">
      <c r="A36" s="28">
        <v>1987</v>
      </c>
      <c r="B36" s="29">
        <f t="shared" si="0"/>
        <v>-4.0999999999999925E-2</v>
      </c>
      <c r="C36" s="24">
        <v>2.6539999999999999</v>
      </c>
      <c r="D36" s="28" t="s">
        <v>26</v>
      </c>
    </row>
    <row r="37" spans="1:4" ht="15" customHeight="1">
      <c r="A37" s="28">
        <v>1988</v>
      </c>
      <c r="B37" s="29">
        <f t="shared" si="0"/>
        <v>-8.2500000000000018E-2</v>
      </c>
      <c r="C37" s="24">
        <v>2.593</v>
      </c>
      <c r="D37" s="28" t="s">
        <v>7</v>
      </c>
    </row>
    <row r="38" spans="1:4" ht="15" customHeight="1">
      <c r="A38" s="28">
        <v>1989</v>
      </c>
      <c r="B38" s="29">
        <f t="shared" si="0"/>
        <v>-0.12149999999999994</v>
      </c>
      <c r="C38" s="24">
        <v>2.4889999999999999</v>
      </c>
      <c r="D38" s="18" t="s">
        <v>7</v>
      </c>
    </row>
    <row r="39" spans="1:4" ht="15" customHeight="1">
      <c r="A39" s="28">
        <v>1990</v>
      </c>
      <c r="B39" s="29">
        <f t="shared" si="0"/>
        <v>-0.15100000000000002</v>
      </c>
      <c r="C39" s="25">
        <v>2.35</v>
      </c>
      <c r="D39" s="28" t="s">
        <v>27</v>
      </c>
    </row>
    <row r="40" spans="1:4" ht="15" customHeight="1">
      <c r="A40" s="28">
        <v>1991</v>
      </c>
      <c r="B40" s="29">
        <f t="shared" si="0"/>
        <v>-0.16450000000000009</v>
      </c>
      <c r="C40" s="25">
        <v>2.1869999999999998</v>
      </c>
      <c r="D40" s="28" t="s">
        <v>7</v>
      </c>
    </row>
    <row r="41" spans="1:4" ht="15" customHeight="1">
      <c r="A41" s="28">
        <v>1992</v>
      </c>
      <c r="B41" s="29">
        <f t="shared" si="0"/>
        <v>-0.15949999999999986</v>
      </c>
      <c r="C41" s="25">
        <v>2.0209999999999999</v>
      </c>
      <c r="D41" s="28">
        <v>1992</v>
      </c>
    </row>
    <row r="42" spans="1:4" ht="15" customHeight="1">
      <c r="A42" s="28">
        <v>1993</v>
      </c>
      <c r="B42" s="29">
        <f t="shared" si="0"/>
        <v>-0.1409999999999999</v>
      </c>
      <c r="C42" s="25">
        <v>1.8680000000000001</v>
      </c>
      <c r="D42" s="28" t="s">
        <v>7</v>
      </c>
    </row>
    <row r="43" spans="1:4" ht="15" customHeight="1">
      <c r="A43" s="27">
        <v>1994</v>
      </c>
      <c r="B43" s="29">
        <f t="shared" si="0"/>
        <v>-0.11450000000000005</v>
      </c>
      <c r="C43" s="20">
        <v>1.7390000000000001</v>
      </c>
      <c r="D43" s="27">
        <v>1994</v>
      </c>
    </row>
    <row r="44" spans="1:4" ht="15" customHeight="1">
      <c r="A44" s="27">
        <v>1995</v>
      </c>
      <c r="B44" s="29">
        <f t="shared" si="0"/>
        <v>-8.4000000000000075E-2</v>
      </c>
      <c r="C44" s="20">
        <v>1.639</v>
      </c>
      <c r="D44" s="27" t="s">
        <v>7</v>
      </c>
    </row>
    <row r="45" spans="1:4" ht="15" customHeight="1">
      <c r="A45" s="27">
        <v>1996</v>
      </c>
      <c r="B45" s="29">
        <f t="shared" si="0"/>
        <v>-5.600000000000005E-2</v>
      </c>
      <c r="C45" s="20">
        <v>1.571</v>
      </c>
      <c r="D45" s="27">
        <v>1996</v>
      </c>
    </row>
    <row r="46" spans="1:4" ht="15" customHeight="1">
      <c r="A46" s="27">
        <v>1997</v>
      </c>
      <c r="B46" s="29">
        <f t="shared" si="0"/>
        <v>-3.400000000000003E-2</v>
      </c>
      <c r="C46" s="20">
        <v>1.5269999999999999</v>
      </c>
      <c r="D46" s="27" t="s">
        <v>7</v>
      </c>
    </row>
    <row r="47" spans="1:4" ht="15" customHeight="1">
      <c r="A47" s="27">
        <v>1998</v>
      </c>
      <c r="B47" s="29">
        <f t="shared" si="0"/>
        <v>-1.6499999999999959E-2</v>
      </c>
      <c r="C47" s="20">
        <v>1.5029999999999999</v>
      </c>
      <c r="D47" s="27">
        <v>1998</v>
      </c>
    </row>
    <row r="48" spans="1:4" ht="15" customHeight="1">
      <c r="A48" s="27">
        <v>1999</v>
      </c>
      <c r="B48" s="29">
        <f t="shared" si="0"/>
        <v>-2.9999999999998916E-3</v>
      </c>
      <c r="C48" s="20">
        <v>1.494</v>
      </c>
      <c r="D48" s="27">
        <v>1999</v>
      </c>
    </row>
    <row r="49" spans="1:5" ht="15" customHeight="1">
      <c r="A49" s="27">
        <v>2000</v>
      </c>
      <c r="B49" s="29">
        <f t="shared" si="0"/>
        <v>7.0000000000000062E-3</v>
      </c>
      <c r="C49" s="20">
        <v>1.4970000000000001</v>
      </c>
      <c r="D49" s="27">
        <v>2000</v>
      </c>
    </row>
    <row r="50" spans="1:5" ht="15" customHeight="1">
      <c r="A50" s="27">
        <v>2001</v>
      </c>
      <c r="B50" s="29">
        <f t="shared" si="0"/>
        <v>1.3499999999999956E-2</v>
      </c>
      <c r="C50" s="20">
        <v>1.508</v>
      </c>
      <c r="D50" s="27">
        <v>2001</v>
      </c>
    </row>
    <row r="51" spans="1:5" ht="15" customHeight="1">
      <c r="A51" s="27">
        <v>2002</v>
      </c>
      <c r="B51" s="29">
        <f t="shared" si="0"/>
        <v>1.6000000000000014E-2</v>
      </c>
      <c r="C51" s="20">
        <v>1.524</v>
      </c>
      <c r="D51" s="27">
        <v>2002</v>
      </c>
    </row>
    <row r="52" spans="1:5" ht="15" customHeight="1">
      <c r="A52" s="27">
        <v>2003</v>
      </c>
      <c r="B52" s="29">
        <f t="shared" si="0"/>
        <v>1.5000000000000013E-2</v>
      </c>
      <c r="C52" s="20">
        <v>1.54</v>
      </c>
      <c r="D52" s="27">
        <v>2003</v>
      </c>
    </row>
    <row r="53" spans="1:5" ht="15" customHeight="1">
      <c r="A53" s="27">
        <v>2004</v>
      </c>
      <c r="B53" s="29">
        <f t="shared" si="0"/>
        <v>1.2499999999999956E-2</v>
      </c>
      <c r="C53" s="20">
        <v>1.554</v>
      </c>
      <c r="D53" s="27">
        <v>2004</v>
      </c>
    </row>
    <row r="54" spans="1:5" ht="15" customHeight="1">
      <c r="A54" s="27">
        <v>2005</v>
      </c>
      <c r="B54" s="29">
        <f t="shared" si="0"/>
        <v>9.000000000000008E-3</v>
      </c>
      <c r="C54" s="20">
        <v>1.5649999999999999</v>
      </c>
      <c r="D54" s="27">
        <v>2005</v>
      </c>
    </row>
    <row r="55" spans="1:5" ht="15" customHeight="1">
      <c r="A55" s="27">
        <v>2006</v>
      </c>
      <c r="B55" s="29">
        <f t="shared" si="0"/>
        <v>6.0000000000000053E-3</v>
      </c>
      <c r="C55" s="20">
        <v>1.5720000000000001</v>
      </c>
      <c r="D55" s="27">
        <v>2006</v>
      </c>
    </row>
    <row r="56" spans="1:5" ht="15" customHeight="1">
      <c r="A56" s="27">
        <v>2007</v>
      </c>
      <c r="B56" s="29">
        <f t="shared" si="0"/>
        <v>4.4999999999999485E-3</v>
      </c>
      <c r="C56" s="20">
        <v>1.577</v>
      </c>
      <c r="D56" s="27">
        <v>2007</v>
      </c>
    </row>
    <row r="57" spans="1:5" ht="15" customHeight="1">
      <c r="A57" s="27">
        <v>2008</v>
      </c>
      <c r="B57" s="29">
        <f t="shared" si="0"/>
        <v>4.5000000000000595E-3</v>
      </c>
      <c r="C57" s="20">
        <v>1.581</v>
      </c>
      <c r="D57" s="27">
        <v>2008</v>
      </c>
    </row>
    <row r="58" spans="1:5" ht="15" customHeight="1">
      <c r="A58" s="27">
        <v>2009</v>
      </c>
      <c r="B58" s="29">
        <f t="shared" si="0"/>
        <v>4.5000000000000595E-3</v>
      </c>
      <c r="C58" s="20">
        <v>1.5860000000000001</v>
      </c>
      <c r="D58" s="27">
        <v>2009</v>
      </c>
    </row>
    <row r="59" spans="1:5" ht="15" customHeight="1">
      <c r="A59" s="27">
        <v>2010</v>
      </c>
      <c r="B59" s="29">
        <f t="shared" si="0"/>
        <v>4.0000000000000036E-3</v>
      </c>
      <c r="C59" s="20">
        <v>1.59</v>
      </c>
      <c r="D59" s="27">
        <v>2010</v>
      </c>
    </row>
    <row r="60" spans="1:5" ht="15" customHeight="1">
      <c r="A60" s="27">
        <v>2011</v>
      </c>
      <c r="B60" s="29">
        <f t="shared" si="0"/>
        <v>4.4999999999999485E-3</v>
      </c>
      <c r="C60" s="20">
        <v>1.5940000000000001</v>
      </c>
      <c r="D60" s="27">
        <v>2011</v>
      </c>
    </row>
    <row r="61" spans="1:5" ht="15" customHeight="1">
      <c r="A61" s="27">
        <v>2012</v>
      </c>
      <c r="B61" s="29">
        <f t="shared" si="0"/>
        <v>5.0000000000000044E-3</v>
      </c>
      <c r="C61" s="20">
        <v>1.599</v>
      </c>
      <c r="D61" s="27">
        <v>2012</v>
      </c>
    </row>
    <row r="62" spans="1:5" ht="15" customHeight="1">
      <c r="A62" s="27">
        <v>2013</v>
      </c>
      <c r="B62" s="29">
        <f t="shared" si="0"/>
        <v>5.5000000000000604E-3</v>
      </c>
      <c r="C62" s="20">
        <v>1.6040000000000001</v>
      </c>
      <c r="D62" s="27">
        <v>2013</v>
      </c>
    </row>
    <row r="63" spans="1:5" ht="15" customHeight="1">
      <c r="A63" s="27">
        <v>2014</v>
      </c>
      <c r="B63" s="29">
        <f t="shared" si="0"/>
        <v>6.4999999999999503E-3</v>
      </c>
      <c r="C63" s="20">
        <v>1.61</v>
      </c>
      <c r="D63" s="27">
        <v>2014</v>
      </c>
    </row>
    <row r="64" spans="1:5" ht="15" customHeight="1">
      <c r="A64" s="28">
        <v>2015</v>
      </c>
      <c r="B64" s="29">
        <f t="shared" si="0"/>
        <v>7.0000000000000062E-3</v>
      </c>
      <c r="C64" s="25">
        <v>1.617</v>
      </c>
      <c r="D64" s="27">
        <v>2015</v>
      </c>
      <c r="E64" s="18"/>
    </row>
    <row r="65" spans="1:5" ht="15" customHeight="1" thickBot="1">
      <c r="A65" s="38">
        <v>2016</v>
      </c>
      <c r="B65" s="26">
        <f>C65-C64</f>
        <v>7.0000000000001172E-3</v>
      </c>
      <c r="C65" s="37">
        <v>1.6240000000000001</v>
      </c>
      <c r="D65" s="36">
        <v>2016</v>
      </c>
      <c r="E65" s="18"/>
    </row>
    <row r="66" spans="1:5" ht="15" customHeight="1" thickTop="1">
      <c r="A66" s="18"/>
      <c r="B66" s="8"/>
      <c r="C66" s="8"/>
    </row>
    <row r="67" spans="1:5" ht="15" customHeight="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39</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-0.34999999999999964</v>
      </c>
      <c r="C9" s="23">
        <v>5.76</v>
      </c>
      <c r="D9" s="27">
        <v>1960</v>
      </c>
    </row>
    <row r="10" spans="1:4" ht="15" customHeight="1">
      <c r="A10" s="27">
        <v>1961</v>
      </c>
      <c r="B10" s="29">
        <f>(C11-C9)/(A11-A9)</f>
        <v>-0.27499999999999991</v>
      </c>
      <c r="C10" s="24">
        <v>5.41</v>
      </c>
      <c r="D10" s="27">
        <v>1961</v>
      </c>
    </row>
    <row r="11" spans="1:4" ht="15" customHeight="1">
      <c r="A11" s="27">
        <v>1962</v>
      </c>
      <c r="B11" s="29">
        <f t="shared" ref="B11:B65" si="0">(C12-C10)/(A12-A10)</f>
        <v>-0.125</v>
      </c>
      <c r="C11" s="24">
        <v>5.21</v>
      </c>
      <c r="D11" s="27">
        <v>1962</v>
      </c>
    </row>
    <row r="12" spans="1:4" ht="15" customHeight="1">
      <c r="A12" s="27">
        <v>1963</v>
      </c>
      <c r="B12" s="29">
        <f t="shared" si="0"/>
        <v>-0.12000000000000011</v>
      </c>
      <c r="C12" s="24">
        <v>5.16</v>
      </c>
      <c r="D12" s="27"/>
    </row>
    <row r="13" spans="1:4" ht="15" customHeight="1">
      <c r="A13" s="27">
        <v>1964</v>
      </c>
      <c r="B13" s="29">
        <f t="shared" si="0"/>
        <v>-0.25</v>
      </c>
      <c r="C13" s="24">
        <v>4.97</v>
      </c>
      <c r="D13" s="27">
        <v>1964</v>
      </c>
    </row>
    <row r="14" spans="1:4" ht="15" customHeight="1">
      <c r="A14" s="27">
        <v>1965</v>
      </c>
      <c r="B14" s="29">
        <f t="shared" si="0"/>
        <v>-0.25499999999999989</v>
      </c>
      <c r="C14" s="24">
        <v>4.66</v>
      </c>
      <c r="D14" s="27">
        <v>1965</v>
      </c>
    </row>
    <row r="15" spans="1:4" ht="15" customHeight="1">
      <c r="A15" s="27">
        <v>1966</v>
      </c>
      <c r="B15" s="29">
        <f t="shared" si="0"/>
        <v>-0.375</v>
      </c>
      <c r="C15" s="24">
        <v>4.46</v>
      </c>
      <c r="D15" s="27">
        <v>1966</v>
      </c>
    </row>
    <row r="16" spans="1:4" ht="15" customHeight="1">
      <c r="A16" s="27">
        <v>1967</v>
      </c>
      <c r="B16" s="29">
        <f t="shared" si="0"/>
        <v>-0.46500000000000008</v>
      </c>
      <c r="C16" s="24">
        <v>3.91</v>
      </c>
      <c r="D16" s="27">
        <v>1967</v>
      </c>
    </row>
    <row r="17" spans="1:4" ht="15" customHeight="1">
      <c r="A17" s="27">
        <v>1968</v>
      </c>
      <c r="B17" s="29">
        <f t="shared" si="0"/>
        <v>-0.34499999999999997</v>
      </c>
      <c r="C17" s="24">
        <v>3.53</v>
      </c>
      <c r="D17" s="27">
        <v>1968</v>
      </c>
    </row>
    <row r="18" spans="1:4" ht="15" customHeight="1">
      <c r="A18" s="27">
        <v>1969</v>
      </c>
      <c r="B18" s="29">
        <f t="shared" si="0"/>
        <v>-0.22999999999999998</v>
      </c>
      <c r="C18" s="24">
        <v>3.22</v>
      </c>
      <c r="D18" s="27">
        <v>1969</v>
      </c>
    </row>
    <row r="19" spans="1:4" ht="15" customHeight="1">
      <c r="A19" s="27">
        <v>1970</v>
      </c>
      <c r="B19" s="29">
        <f t="shared" si="0"/>
        <v>-0.10000000000000009</v>
      </c>
      <c r="C19" s="24">
        <v>3.07</v>
      </c>
      <c r="D19" s="27">
        <v>1970</v>
      </c>
    </row>
    <row r="20" spans="1:4" ht="15" customHeight="1">
      <c r="A20" s="27">
        <v>1971</v>
      </c>
      <c r="B20" s="29">
        <f t="shared" si="0"/>
        <v>-1.4999999999999902E-2</v>
      </c>
      <c r="C20" s="24">
        <v>3.02</v>
      </c>
      <c r="D20" s="27">
        <v>1971</v>
      </c>
    </row>
    <row r="21" spans="1:4" ht="15" customHeight="1">
      <c r="A21" s="27">
        <v>1972</v>
      </c>
      <c r="B21" s="29">
        <f t="shared" si="0"/>
        <v>-0.11499999999999999</v>
      </c>
      <c r="C21" s="24">
        <v>3.04</v>
      </c>
      <c r="D21" s="27">
        <v>1972</v>
      </c>
    </row>
    <row r="22" spans="1:4" ht="15" customHeight="1">
      <c r="A22" s="27">
        <v>1973</v>
      </c>
      <c r="B22" s="29">
        <f t="shared" si="0"/>
        <v>-0.34499999999999997</v>
      </c>
      <c r="C22" s="24">
        <v>2.79</v>
      </c>
      <c r="D22" s="27">
        <v>1973</v>
      </c>
    </row>
    <row r="23" spans="1:4" ht="15" customHeight="1">
      <c r="A23" s="27">
        <v>1974</v>
      </c>
      <c r="B23" s="29">
        <f t="shared" si="0"/>
        <v>-0.3600000000000001</v>
      </c>
      <c r="C23" s="24">
        <v>2.35</v>
      </c>
      <c r="D23" s="27">
        <v>1974</v>
      </c>
    </row>
    <row r="24" spans="1:4" ht="15" customHeight="1">
      <c r="A24" s="27">
        <v>1975</v>
      </c>
      <c r="B24" s="29">
        <f t="shared" si="0"/>
        <v>-0.12000000000000011</v>
      </c>
      <c r="C24" s="24">
        <v>2.0699999999999998</v>
      </c>
      <c r="D24" s="27">
        <v>1975</v>
      </c>
    </row>
    <row r="25" spans="1:4" ht="15" customHeight="1">
      <c r="A25" s="27">
        <v>1976</v>
      </c>
      <c r="B25" s="29">
        <f t="shared" si="0"/>
        <v>-0.12499999999999989</v>
      </c>
      <c r="C25" s="24">
        <v>2.11</v>
      </c>
      <c r="D25" s="27"/>
    </row>
    <row r="26" spans="1:4" ht="15" customHeight="1">
      <c r="A26" s="27">
        <v>1977</v>
      </c>
      <c r="B26" s="29">
        <f t="shared" si="0"/>
        <v>-0.15999999999999992</v>
      </c>
      <c r="C26" s="24">
        <v>1.82</v>
      </c>
      <c r="D26" s="27">
        <v>1977</v>
      </c>
    </row>
    <row r="27" spans="1:4" ht="15" customHeight="1">
      <c r="A27" s="27">
        <v>1978</v>
      </c>
      <c r="B27" s="29">
        <f t="shared" si="0"/>
        <v>-1.5000000000000013E-2</v>
      </c>
      <c r="C27" s="24">
        <v>1.79</v>
      </c>
      <c r="D27" s="27"/>
    </row>
    <row r="28" spans="1:4" ht="15" customHeight="1">
      <c r="A28" s="27">
        <v>1979</v>
      </c>
      <c r="B28" s="29">
        <f t="shared" si="0"/>
        <v>1.5000000000000013E-2</v>
      </c>
      <c r="C28" s="24">
        <v>1.79</v>
      </c>
      <c r="D28" s="27"/>
    </row>
    <row r="29" spans="1:4" ht="15" customHeight="1">
      <c r="A29" s="30">
        <v>1980</v>
      </c>
      <c r="B29" s="29">
        <f t="shared" si="0"/>
        <v>-5.0000000000000044E-3</v>
      </c>
      <c r="C29" s="24">
        <v>1.82</v>
      </c>
      <c r="D29" s="27"/>
    </row>
    <row r="30" spans="1:4" ht="15" customHeight="1">
      <c r="A30" s="27">
        <v>1981</v>
      </c>
      <c r="B30" s="29">
        <f t="shared" si="0"/>
        <v>-4.0000000000000036E-2</v>
      </c>
      <c r="C30" s="24">
        <v>1.78</v>
      </c>
      <c r="D30" s="27"/>
    </row>
    <row r="31" spans="1:4" ht="15" customHeight="1">
      <c r="A31" s="27">
        <v>1982</v>
      </c>
      <c r="B31" s="29">
        <f t="shared" si="0"/>
        <v>-8.4999999999999964E-2</v>
      </c>
      <c r="C31" s="24">
        <v>1.74</v>
      </c>
      <c r="D31" s="27"/>
    </row>
    <row r="32" spans="1:4" ht="15" customHeight="1">
      <c r="A32" s="27">
        <v>1983</v>
      </c>
      <c r="B32" s="29">
        <f t="shared" si="0"/>
        <v>-5.9999999999999942E-2</v>
      </c>
      <c r="C32" s="24">
        <v>1.61</v>
      </c>
      <c r="D32" s="27"/>
    </row>
    <row r="33" spans="1:4" ht="15" customHeight="1">
      <c r="A33" s="28">
        <v>1984</v>
      </c>
      <c r="B33" s="29">
        <f t="shared" si="0"/>
        <v>0</v>
      </c>
      <c r="C33" s="24">
        <v>1.62</v>
      </c>
      <c r="D33" s="27"/>
    </row>
    <row r="34" spans="1:4" ht="15" customHeight="1">
      <c r="A34" s="30">
        <v>1985</v>
      </c>
      <c r="B34" s="29">
        <f t="shared" si="0"/>
        <v>-9.5000000000000084E-2</v>
      </c>
      <c r="C34" s="24">
        <v>1.61</v>
      </c>
      <c r="D34" s="27"/>
    </row>
    <row r="35" spans="1:4" ht="15" customHeight="1">
      <c r="A35" s="28">
        <v>1986</v>
      </c>
      <c r="B35" s="29">
        <f t="shared" si="0"/>
        <v>5.0000000000000044E-3</v>
      </c>
      <c r="C35" s="24">
        <v>1.43</v>
      </c>
      <c r="D35" s="27"/>
    </row>
    <row r="36" spans="1:4" ht="15" customHeight="1">
      <c r="A36" s="28">
        <v>1987</v>
      </c>
      <c r="B36" s="29">
        <f t="shared" si="0"/>
        <v>0.26500000000000001</v>
      </c>
      <c r="C36" s="24">
        <v>1.62</v>
      </c>
      <c r="D36" s="27">
        <v>1987</v>
      </c>
    </row>
    <row r="37" spans="1:4" ht="15" customHeight="1">
      <c r="A37" s="28">
        <v>1988</v>
      </c>
      <c r="B37" s="29">
        <f t="shared" si="0"/>
        <v>6.4999999999999947E-2</v>
      </c>
      <c r="C37" s="24">
        <v>1.96</v>
      </c>
      <c r="D37" s="27">
        <v>1988</v>
      </c>
    </row>
    <row r="38" spans="1:4" ht="15" customHeight="1">
      <c r="A38" s="28">
        <v>1989</v>
      </c>
      <c r="B38" s="29">
        <f t="shared" si="0"/>
        <v>-6.4999999999999947E-2</v>
      </c>
      <c r="C38" s="24">
        <v>1.75</v>
      </c>
      <c r="D38" s="27"/>
    </row>
    <row r="39" spans="1:4" ht="15" customHeight="1">
      <c r="A39" s="28">
        <v>1990</v>
      </c>
      <c r="B39" s="29">
        <f t="shared" si="0"/>
        <v>-1.0000000000000009E-2</v>
      </c>
      <c r="C39" s="25">
        <v>1.83</v>
      </c>
      <c r="D39" s="27"/>
    </row>
    <row r="40" spans="1:4" ht="15" customHeight="1">
      <c r="A40" s="28">
        <v>1991</v>
      </c>
      <c r="B40" s="29">
        <f t="shared" si="0"/>
        <v>-5.5000000000000049E-2</v>
      </c>
      <c r="C40" s="25">
        <v>1.73</v>
      </c>
      <c r="D40" s="27"/>
    </row>
    <row r="41" spans="1:4" ht="15" customHeight="1">
      <c r="A41" s="28">
        <v>1992</v>
      </c>
      <c r="B41" s="29">
        <f t="shared" si="0"/>
        <v>5.0000000000000044E-3</v>
      </c>
      <c r="C41" s="25">
        <v>1.72</v>
      </c>
      <c r="D41" s="27"/>
    </row>
    <row r="42" spans="1:4" ht="15" customHeight="1">
      <c r="A42" s="28">
        <v>1993</v>
      </c>
      <c r="B42" s="29">
        <f t="shared" si="0"/>
        <v>-5.0000000000000044E-3</v>
      </c>
      <c r="C42" s="25">
        <v>1.74</v>
      </c>
      <c r="D42" s="27"/>
    </row>
    <row r="43" spans="1:4" ht="15" customHeight="1">
      <c r="A43" s="27">
        <v>1994</v>
      </c>
      <c r="B43" s="29">
        <f t="shared" si="0"/>
        <v>-3.5000000000000031E-2</v>
      </c>
      <c r="C43" s="20">
        <v>1.71</v>
      </c>
      <c r="D43" s="27"/>
    </row>
    <row r="44" spans="1:4" ht="15" customHeight="1">
      <c r="A44" s="27">
        <v>1995</v>
      </c>
      <c r="B44" s="29">
        <f t="shared" si="0"/>
        <v>-2.5000000000000022E-2</v>
      </c>
      <c r="C44" s="20">
        <v>1.67</v>
      </c>
      <c r="D44" s="27"/>
    </row>
    <row r="45" spans="1:4" ht="15" customHeight="1">
      <c r="A45" s="27">
        <v>1996</v>
      </c>
      <c r="B45" s="29">
        <f t="shared" si="0"/>
        <v>-2.9999999999999916E-2</v>
      </c>
      <c r="C45" s="20">
        <v>1.66</v>
      </c>
      <c r="D45" s="27"/>
    </row>
    <row r="46" spans="1:4" ht="15" customHeight="1">
      <c r="A46" s="27">
        <v>1997</v>
      </c>
      <c r="B46" s="29">
        <f t="shared" si="0"/>
        <v>-8.9999999999999969E-2</v>
      </c>
      <c r="C46" s="20">
        <v>1.61</v>
      </c>
      <c r="D46" s="27"/>
    </row>
    <row r="47" spans="1:4" ht="15" customHeight="1">
      <c r="A47" s="27">
        <v>1998</v>
      </c>
      <c r="B47" s="29">
        <f t="shared" si="0"/>
        <v>-7.0000000000000062E-2</v>
      </c>
      <c r="C47" s="20">
        <v>1.48</v>
      </c>
      <c r="D47" s="27"/>
    </row>
    <row r="48" spans="1:4" ht="15" customHeight="1">
      <c r="A48" s="27">
        <v>1999</v>
      </c>
      <c r="B48" s="29">
        <f t="shared" si="0"/>
        <v>6.0000000000000053E-2</v>
      </c>
      <c r="C48" s="20">
        <v>1.47</v>
      </c>
      <c r="D48" s="27">
        <v>1999</v>
      </c>
    </row>
    <row r="49" spans="1:5" ht="15" customHeight="1">
      <c r="A49" s="27">
        <v>2000</v>
      </c>
      <c r="B49" s="29">
        <f t="shared" si="0"/>
        <v>-3.0000000000000027E-2</v>
      </c>
      <c r="C49" s="20">
        <v>1.6</v>
      </c>
      <c r="D49" s="27">
        <v>2000</v>
      </c>
    </row>
    <row r="50" spans="1:5" ht="15" customHeight="1">
      <c r="A50" s="27">
        <v>2001</v>
      </c>
      <c r="B50" s="29">
        <f t="shared" si="0"/>
        <v>-0.11499999999999999</v>
      </c>
      <c r="C50" s="20">
        <v>1.41</v>
      </c>
      <c r="D50" s="27">
        <v>2001</v>
      </c>
    </row>
    <row r="51" spans="1:5" ht="15" customHeight="1">
      <c r="A51" s="27">
        <v>2002</v>
      </c>
      <c r="B51" s="29">
        <f t="shared" si="0"/>
        <v>-6.9999999999999951E-2</v>
      </c>
      <c r="C51" s="20">
        <v>1.37</v>
      </c>
      <c r="D51" s="27">
        <v>2002</v>
      </c>
    </row>
    <row r="52" spans="1:5" ht="15" customHeight="1">
      <c r="A52" s="27">
        <v>2003</v>
      </c>
      <c r="B52" s="29">
        <f t="shared" si="0"/>
        <v>-5.5000000000000049E-2</v>
      </c>
      <c r="C52" s="20">
        <v>1.27</v>
      </c>
      <c r="D52" s="27">
        <v>2003</v>
      </c>
    </row>
    <row r="53" spans="1:5" ht="15" customHeight="1">
      <c r="A53" s="27">
        <v>2004</v>
      </c>
      <c r="B53" s="29">
        <f t="shared" si="0"/>
        <v>-5.0000000000000044E-3</v>
      </c>
      <c r="C53" s="20">
        <v>1.26</v>
      </c>
      <c r="D53" s="27">
        <v>2004</v>
      </c>
    </row>
    <row r="54" spans="1:5" ht="15" customHeight="1">
      <c r="A54" s="27">
        <v>2005</v>
      </c>
      <c r="B54" s="29">
        <f t="shared" si="0"/>
        <v>1.0000000000000009E-2</v>
      </c>
      <c r="C54" s="20">
        <v>1.26</v>
      </c>
      <c r="D54" s="27">
        <v>2005</v>
      </c>
    </row>
    <row r="55" spans="1:5" ht="15" customHeight="1">
      <c r="A55" s="27">
        <v>2006</v>
      </c>
      <c r="B55" s="29">
        <f t="shared" si="0"/>
        <v>1.5000000000000013E-2</v>
      </c>
      <c r="C55" s="20">
        <v>1.28</v>
      </c>
      <c r="D55" s="27">
        <v>2006</v>
      </c>
    </row>
    <row r="56" spans="1:5" ht="15" customHeight="1">
      <c r="A56" s="27">
        <v>2007</v>
      </c>
      <c r="B56" s="29">
        <f t="shared" si="0"/>
        <v>0</v>
      </c>
      <c r="C56" s="20">
        <v>1.29</v>
      </c>
      <c r="D56" s="27"/>
    </row>
    <row r="57" spans="1:5" ht="15" customHeight="1">
      <c r="A57" s="27">
        <v>2008</v>
      </c>
      <c r="B57" s="29">
        <f t="shared" si="0"/>
        <v>-3.5000000000000031E-2</v>
      </c>
      <c r="C57" s="20">
        <v>1.28</v>
      </c>
      <c r="D57" s="27">
        <v>2008</v>
      </c>
    </row>
    <row r="58" spans="1:5" ht="15" customHeight="1">
      <c r="A58" s="27">
        <v>2009</v>
      </c>
      <c r="B58" s="29">
        <f t="shared" si="0"/>
        <v>-6.5000000000000058E-2</v>
      </c>
      <c r="C58" s="20">
        <v>1.22</v>
      </c>
      <c r="D58" s="27">
        <v>2009</v>
      </c>
    </row>
    <row r="59" spans="1:5" ht="15" customHeight="1">
      <c r="A59" s="27">
        <v>2010</v>
      </c>
      <c r="B59" s="29">
        <f t="shared" si="0"/>
        <v>-1.0000000000000009E-2</v>
      </c>
      <c r="C59" s="20">
        <v>1.1499999999999999</v>
      </c>
      <c r="D59" s="27">
        <v>2010</v>
      </c>
    </row>
    <row r="60" spans="1:5" ht="15" customHeight="1">
      <c r="A60" s="27">
        <v>2011</v>
      </c>
      <c r="B60" s="29">
        <f t="shared" si="0"/>
        <v>7.0000000000000062E-2</v>
      </c>
      <c r="C60" s="20">
        <v>1.2</v>
      </c>
      <c r="D60" s="27">
        <v>2011</v>
      </c>
    </row>
    <row r="61" spans="1:5" ht="15" customHeight="1">
      <c r="A61" s="27">
        <v>2012</v>
      </c>
      <c r="B61" s="29">
        <f t="shared" si="0"/>
        <v>-5.0000000000000044E-3</v>
      </c>
      <c r="C61" s="20">
        <v>1.29</v>
      </c>
      <c r="D61" s="27">
        <v>2012</v>
      </c>
    </row>
    <row r="62" spans="1:5" ht="15" customHeight="1">
      <c r="A62" s="27">
        <v>2013</v>
      </c>
      <c r="B62" s="29">
        <f t="shared" si="0"/>
        <v>-2.0000000000000018E-2</v>
      </c>
      <c r="C62" s="20">
        <v>1.19</v>
      </c>
      <c r="D62" s="27">
        <v>2013</v>
      </c>
    </row>
    <row r="63" spans="1:5" ht="15" customHeight="1">
      <c r="A63" s="27">
        <v>2014</v>
      </c>
      <c r="B63" s="29">
        <f t="shared" si="0"/>
        <v>2.5000000000000022E-2</v>
      </c>
      <c r="C63" s="20">
        <v>1.25</v>
      </c>
      <c r="D63" s="27">
        <v>2014</v>
      </c>
    </row>
    <row r="64" spans="1:5" ht="15" customHeight="1">
      <c r="A64" s="28">
        <v>2015</v>
      </c>
      <c r="B64" s="29">
        <f t="shared" si="0"/>
        <v>-2.5000000000000022E-2</v>
      </c>
      <c r="C64" s="25">
        <v>1.24</v>
      </c>
      <c r="D64" s="27">
        <v>2015</v>
      </c>
      <c r="E64" s="18"/>
    </row>
    <row r="65" spans="1:5" ht="15" customHeight="1">
      <c r="A65" s="27">
        <v>2016</v>
      </c>
      <c r="B65" s="29">
        <f t="shared" si="0"/>
        <v>-4.0000000000000036E-2</v>
      </c>
      <c r="C65" s="25">
        <v>1.2</v>
      </c>
      <c r="D65" s="27">
        <v>2016</v>
      </c>
      <c r="E65" s="18"/>
    </row>
    <row r="66" spans="1:5" ht="15" customHeight="1" thickBot="1">
      <c r="A66" s="41">
        <v>2017</v>
      </c>
      <c r="B66" s="39">
        <f>C66-C65</f>
        <v>-4.0000000000000036E-2</v>
      </c>
      <c r="C66" s="40">
        <v>1.1599999999999999</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40</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4.4000000000000483E-2</v>
      </c>
      <c r="C9" s="23">
        <v>6.3479999999999999</v>
      </c>
      <c r="D9" s="27">
        <v>1960</v>
      </c>
    </row>
    <row r="10" spans="1:4" ht="15" customHeight="1">
      <c r="A10" s="27">
        <v>1961</v>
      </c>
      <c r="B10" s="29">
        <f>(C11-C9)/(A11-A9)</f>
        <v>3.8499999999999979E-2</v>
      </c>
      <c r="C10" s="24">
        <v>6.3920000000000003</v>
      </c>
      <c r="D10" s="27"/>
    </row>
    <row r="11" spans="1:4" ht="15" customHeight="1">
      <c r="A11" s="27">
        <v>1962</v>
      </c>
      <c r="B11" s="29">
        <f t="shared" ref="B11:B65" si="0">(C12-C10)/(A12-A10)</f>
        <v>2.8000000000000025E-2</v>
      </c>
      <c r="C11" s="24">
        <v>6.4249999999999998</v>
      </c>
      <c r="D11" s="27"/>
    </row>
    <row r="12" spans="1:4" ht="15" customHeight="1">
      <c r="A12" s="27">
        <v>1963</v>
      </c>
      <c r="B12" s="29">
        <f t="shared" si="0"/>
        <v>1.9500000000000295E-2</v>
      </c>
      <c r="C12" s="24">
        <v>6.4480000000000004</v>
      </c>
      <c r="D12" s="27"/>
    </row>
    <row r="13" spans="1:4" ht="15" customHeight="1">
      <c r="A13" s="27">
        <v>1964</v>
      </c>
      <c r="B13" s="29">
        <f t="shared" si="0"/>
        <v>1.3499999999999623E-2</v>
      </c>
      <c r="C13" s="24">
        <v>6.4640000000000004</v>
      </c>
      <c r="D13" s="27"/>
    </row>
    <row r="14" spans="1:4" ht="15" customHeight="1">
      <c r="A14" s="27">
        <v>1965</v>
      </c>
      <c r="B14" s="29">
        <f t="shared" si="0"/>
        <v>1.0499999999999954E-2</v>
      </c>
      <c r="C14" s="24">
        <v>6.4749999999999996</v>
      </c>
      <c r="D14" s="27"/>
    </row>
    <row r="15" spans="1:4" ht="15" customHeight="1">
      <c r="A15" s="27">
        <v>1966</v>
      </c>
      <c r="B15" s="29">
        <f t="shared" si="0"/>
        <v>9.0000000000003411E-3</v>
      </c>
      <c r="C15" s="24">
        <v>6.4850000000000003</v>
      </c>
      <c r="D15" s="27"/>
    </row>
    <row r="16" spans="1:4" ht="15" customHeight="1">
      <c r="A16" s="27">
        <v>1967</v>
      </c>
      <c r="B16" s="29">
        <f t="shared" si="0"/>
        <v>4.4999999999997264E-3</v>
      </c>
      <c r="C16" s="24">
        <v>6.4930000000000003</v>
      </c>
      <c r="D16" s="27"/>
    </row>
    <row r="17" spans="1:4" ht="15" customHeight="1">
      <c r="A17" s="27">
        <v>1968</v>
      </c>
      <c r="B17" s="29">
        <f t="shared" si="0"/>
        <v>-3.0000000000001137E-3</v>
      </c>
      <c r="C17" s="24">
        <v>6.4939999999999998</v>
      </c>
      <c r="D17" s="27">
        <v>1968</v>
      </c>
    </row>
    <row r="18" spans="1:4" ht="15" customHeight="1">
      <c r="A18" s="27">
        <v>1969</v>
      </c>
      <c r="B18" s="29">
        <f t="shared" si="0"/>
        <v>-1.4499999999999957E-2</v>
      </c>
      <c r="C18" s="24">
        <v>6.4870000000000001</v>
      </c>
      <c r="D18" s="27">
        <v>1969</v>
      </c>
    </row>
    <row r="19" spans="1:4" ht="15" customHeight="1">
      <c r="A19" s="27">
        <v>1970</v>
      </c>
      <c r="B19" s="29">
        <f t="shared" si="0"/>
        <v>-3.2999999999999918E-2</v>
      </c>
      <c r="C19" s="24">
        <v>6.4649999999999999</v>
      </c>
      <c r="D19" s="27">
        <v>1970</v>
      </c>
    </row>
    <row r="20" spans="1:4" ht="15" customHeight="1">
      <c r="A20" s="27">
        <v>1971</v>
      </c>
      <c r="B20" s="29">
        <f t="shared" si="0"/>
        <v>-5.7500000000000107E-2</v>
      </c>
      <c r="C20" s="24">
        <v>6.4210000000000003</v>
      </c>
      <c r="D20" s="27">
        <v>1971</v>
      </c>
    </row>
    <row r="21" spans="1:4" ht="15" customHeight="1">
      <c r="A21" s="27">
        <v>1972</v>
      </c>
      <c r="B21" s="29">
        <f t="shared" si="0"/>
        <v>-8.4999999999999964E-2</v>
      </c>
      <c r="C21" s="24">
        <v>6.35</v>
      </c>
      <c r="D21" s="27">
        <v>1972</v>
      </c>
    </row>
    <row r="22" spans="1:4" ht="15" customHeight="1">
      <c r="A22" s="27">
        <v>1973</v>
      </c>
      <c r="B22" s="29">
        <f t="shared" si="0"/>
        <v>-0.11249999999999982</v>
      </c>
      <c r="C22" s="24">
        <v>6.2510000000000003</v>
      </c>
      <c r="D22" s="27">
        <v>1973</v>
      </c>
    </row>
    <row r="23" spans="1:4" ht="15" customHeight="1">
      <c r="A23" s="27">
        <v>1974</v>
      </c>
      <c r="B23" s="29">
        <f t="shared" si="0"/>
        <v>-0.13900000000000023</v>
      </c>
      <c r="C23" s="24">
        <v>6.125</v>
      </c>
      <c r="D23" s="27">
        <v>1974</v>
      </c>
    </row>
    <row r="24" spans="1:4" ht="15" customHeight="1">
      <c r="A24" s="27">
        <v>1975</v>
      </c>
      <c r="B24" s="29">
        <f t="shared" si="0"/>
        <v>-0.16250000000000009</v>
      </c>
      <c r="C24" s="24">
        <v>5.9729999999999999</v>
      </c>
      <c r="D24" s="27">
        <v>1975</v>
      </c>
    </row>
    <row r="25" spans="1:4" ht="15" customHeight="1">
      <c r="A25" s="27">
        <v>1976</v>
      </c>
      <c r="B25" s="29">
        <f t="shared" si="0"/>
        <v>-0.17949999999999999</v>
      </c>
      <c r="C25" s="24">
        <v>5.8</v>
      </c>
      <c r="D25" s="27">
        <v>1976</v>
      </c>
    </row>
    <row r="26" spans="1:4" ht="15" customHeight="1">
      <c r="A26" s="27">
        <v>1977</v>
      </c>
      <c r="B26" s="29">
        <f t="shared" si="0"/>
        <v>-0.18849999999999989</v>
      </c>
      <c r="C26" s="24">
        <v>5.6139999999999999</v>
      </c>
      <c r="D26" s="27">
        <v>1977</v>
      </c>
    </row>
    <row r="27" spans="1:4" ht="15" customHeight="1">
      <c r="A27" s="27">
        <v>1978</v>
      </c>
      <c r="B27" s="29">
        <f t="shared" si="0"/>
        <v>-0.19099999999999984</v>
      </c>
      <c r="C27" s="24">
        <v>5.423</v>
      </c>
      <c r="D27" s="27">
        <v>1978</v>
      </c>
    </row>
    <row r="28" spans="1:4" ht="15" customHeight="1">
      <c r="A28" s="27">
        <v>1979</v>
      </c>
      <c r="B28" s="29">
        <f t="shared" si="0"/>
        <v>-0.18849999999999989</v>
      </c>
      <c r="C28" s="24">
        <v>5.2320000000000002</v>
      </c>
      <c r="D28" s="27">
        <v>1979</v>
      </c>
    </row>
    <row r="29" spans="1:4" ht="15" customHeight="1">
      <c r="A29" s="30">
        <v>1980</v>
      </c>
      <c r="B29" s="29">
        <f t="shared" si="0"/>
        <v>-0.1835</v>
      </c>
      <c r="C29" s="24">
        <v>5.0460000000000003</v>
      </c>
      <c r="D29" s="27">
        <v>1980</v>
      </c>
    </row>
    <row r="30" spans="1:4" ht="15" customHeight="1">
      <c r="A30" s="27">
        <v>1981</v>
      </c>
      <c r="B30" s="29">
        <f t="shared" si="0"/>
        <v>-0.17750000000000021</v>
      </c>
      <c r="C30" s="24">
        <v>4.8650000000000002</v>
      </c>
      <c r="D30" s="27">
        <v>1981</v>
      </c>
    </row>
    <row r="31" spans="1:4" ht="15" customHeight="1">
      <c r="A31" s="27">
        <v>1982</v>
      </c>
      <c r="B31" s="29">
        <f t="shared" si="0"/>
        <v>-0.17200000000000015</v>
      </c>
      <c r="C31" s="24">
        <v>4.6909999999999998</v>
      </c>
      <c r="D31" s="27">
        <v>1982</v>
      </c>
    </row>
    <row r="32" spans="1:4" ht="15" customHeight="1">
      <c r="A32" s="27">
        <v>1983</v>
      </c>
      <c r="B32" s="29">
        <f t="shared" si="0"/>
        <v>-0.16599999999999993</v>
      </c>
      <c r="C32" s="24">
        <v>4.5209999999999999</v>
      </c>
      <c r="D32" s="27">
        <v>1983</v>
      </c>
    </row>
    <row r="33" spans="1:4" ht="15" customHeight="1">
      <c r="A33" s="28">
        <v>1984</v>
      </c>
      <c r="B33" s="29">
        <f t="shared" si="0"/>
        <v>-0.15799999999999992</v>
      </c>
      <c r="C33" s="24">
        <v>4.359</v>
      </c>
      <c r="D33" s="27">
        <v>1984</v>
      </c>
    </row>
    <row r="34" spans="1:4" ht="15" customHeight="1">
      <c r="A34" s="30">
        <v>1985</v>
      </c>
      <c r="B34" s="29">
        <f t="shared" si="0"/>
        <v>-0.14849999999999985</v>
      </c>
      <c r="C34" s="24">
        <v>4.2050000000000001</v>
      </c>
      <c r="D34" s="27">
        <v>1985</v>
      </c>
    </row>
    <row r="35" spans="1:4" ht="15" customHeight="1">
      <c r="A35" s="28">
        <v>1986</v>
      </c>
      <c r="B35" s="29">
        <f t="shared" si="0"/>
        <v>-0.13800000000000012</v>
      </c>
      <c r="C35" s="24">
        <v>4.0620000000000003</v>
      </c>
      <c r="D35" s="27">
        <v>1986</v>
      </c>
    </row>
    <row r="36" spans="1:4" ht="15" customHeight="1">
      <c r="A36" s="28">
        <v>1987</v>
      </c>
      <c r="B36" s="29">
        <f t="shared" si="0"/>
        <v>-0.13000000000000012</v>
      </c>
      <c r="C36" s="24">
        <v>3.9289999999999998</v>
      </c>
      <c r="D36" s="27">
        <v>1987</v>
      </c>
    </row>
    <row r="37" spans="1:4" ht="15" customHeight="1">
      <c r="A37" s="28">
        <v>1988</v>
      </c>
      <c r="B37" s="29">
        <f t="shared" si="0"/>
        <v>-0.12449999999999983</v>
      </c>
      <c r="C37" s="24">
        <v>3.802</v>
      </c>
      <c r="D37" s="27">
        <v>1988</v>
      </c>
    </row>
    <row r="38" spans="1:4" ht="15" customHeight="1">
      <c r="A38" s="28">
        <v>1989</v>
      </c>
      <c r="B38" s="29">
        <f t="shared" si="0"/>
        <v>-0.12450000000000006</v>
      </c>
      <c r="C38" s="24">
        <v>3.68</v>
      </c>
      <c r="D38" s="27">
        <v>1989</v>
      </c>
    </row>
    <row r="39" spans="1:4" ht="15" customHeight="1">
      <c r="A39" s="28">
        <v>1990</v>
      </c>
      <c r="B39" s="29">
        <f t="shared" si="0"/>
        <v>-0.13250000000000006</v>
      </c>
      <c r="C39" s="25">
        <v>3.5529999999999999</v>
      </c>
      <c r="D39" s="27">
        <v>1990</v>
      </c>
    </row>
    <row r="40" spans="1:4" ht="15" customHeight="1">
      <c r="A40" s="28">
        <v>1991</v>
      </c>
      <c r="B40" s="29">
        <f t="shared" si="0"/>
        <v>-0.14650000000000007</v>
      </c>
      <c r="C40" s="25">
        <v>3.415</v>
      </c>
      <c r="D40" s="27">
        <v>1991</v>
      </c>
    </row>
    <row r="41" spans="1:4" ht="15" customHeight="1">
      <c r="A41" s="28">
        <v>1992</v>
      </c>
      <c r="B41" s="29">
        <f t="shared" si="0"/>
        <v>-0.16300000000000003</v>
      </c>
      <c r="C41" s="25">
        <v>3.26</v>
      </c>
      <c r="D41" s="27">
        <v>1992</v>
      </c>
    </row>
    <row r="42" spans="1:4" ht="15" customHeight="1">
      <c r="A42" s="28">
        <v>1993</v>
      </c>
      <c r="B42" s="29">
        <f t="shared" si="0"/>
        <v>-0.17799999999999994</v>
      </c>
      <c r="C42" s="25">
        <v>3.089</v>
      </c>
      <c r="D42" s="27">
        <v>1993</v>
      </c>
    </row>
    <row r="43" spans="1:4" ht="15" customHeight="1">
      <c r="A43" s="27">
        <v>1994</v>
      </c>
      <c r="B43" s="29">
        <f t="shared" si="0"/>
        <v>-0.1875</v>
      </c>
      <c r="C43" s="20">
        <v>2.9039999999999999</v>
      </c>
      <c r="D43" s="27">
        <v>1994</v>
      </c>
    </row>
    <row r="44" spans="1:4" ht="15" customHeight="1">
      <c r="A44" s="27">
        <v>1995</v>
      </c>
      <c r="B44" s="29">
        <f t="shared" si="0"/>
        <v>-0.1875</v>
      </c>
      <c r="C44" s="20">
        <v>2.714</v>
      </c>
      <c r="D44" s="27">
        <v>1995</v>
      </c>
    </row>
    <row r="45" spans="1:4" ht="15" customHeight="1">
      <c r="A45" s="27">
        <v>1996</v>
      </c>
      <c r="B45" s="29">
        <f t="shared" si="0"/>
        <v>-0.17749999999999999</v>
      </c>
      <c r="C45" s="20">
        <v>2.5289999999999999</v>
      </c>
      <c r="D45" s="27">
        <v>1996</v>
      </c>
    </row>
    <row r="46" spans="1:4" ht="15" customHeight="1">
      <c r="A46" s="27">
        <v>1997</v>
      </c>
      <c r="B46" s="29">
        <f t="shared" si="0"/>
        <v>-0.15799999999999992</v>
      </c>
      <c r="C46" s="20">
        <v>2.359</v>
      </c>
      <c r="D46" s="27">
        <v>1997</v>
      </c>
    </row>
    <row r="47" spans="1:4" ht="15" customHeight="1">
      <c r="A47" s="27">
        <v>1998</v>
      </c>
      <c r="B47" s="29">
        <f t="shared" si="0"/>
        <v>-0.13149999999999995</v>
      </c>
      <c r="C47" s="20">
        <v>2.2130000000000001</v>
      </c>
      <c r="D47" s="27">
        <v>1998</v>
      </c>
    </row>
    <row r="48" spans="1:4" ht="15" customHeight="1">
      <c r="A48" s="27">
        <v>1999</v>
      </c>
      <c r="B48" s="29">
        <f t="shared" si="0"/>
        <v>-0.10150000000000015</v>
      </c>
      <c r="C48" s="20">
        <v>2.0960000000000001</v>
      </c>
      <c r="D48" s="27">
        <v>1999</v>
      </c>
    </row>
    <row r="49" spans="1:5" ht="15" customHeight="1">
      <c r="A49" s="27">
        <v>2000</v>
      </c>
      <c r="B49" s="29">
        <f t="shared" si="0"/>
        <v>-7.1000000000000063E-2</v>
      </c>
      <c r="C49" s="20">
        <v>2.0099999999999998</v>
      </c>
      <c r="D49" s="27">
        <v>2000</v>
      </c>
    </row>
    <row r="50" spans="1:5" ht="15" customHeight="1">
      <c r="A50" s="27">
        <v>2001</v>
      </c>
      <c r="B50" s="29">
        <f t="shared" si="0"/>
        <v>-4.4999999999999929E-2</v>
      </c>
      <c r="C50" s="20">
        <v>1.954</v>
      </c>
      <c r="D50" s="27">
        <v>2001</v>
      </c>
    </row>
    <row r="51" spans="1:5" ht="15" customHeight="1">
      <c r="A51" s="27">
        <v>2002</v>
      </c>
      <c r="B51" s="29">
        <f t="shared" si="0"/>
        <v>-2.6499999999999968E-2</v>
      </c>
      <c r="C51" s="20">
        <v>1.92</v>
      </c>
      <c r="D51" s="27">
        <v>2002</v>
      </c>
    </row>
    <row r="52" spans="1:5" ht="15" customHeight="1">
      <c r="A52" s="27">
        <v>2003</v>
      </c>
      <c r="B52" s="29">
        <f t="shared" si="0"/>
        <v>-1.3000000000000012E-2</v>
      </c>
      <c r="C52" s="20">
        <v>1.901</v>
      </c>
      <c r="D52" s="27">
        <v>2003</v>
      </c>
    </row>
    <row r="53" spans="1:5" ht="15" customHeight="1">
      <c r="A53" s="27">
        <v>2004</v>
      </c>
      <c r="B53" s="29">
        <f t="shared" si="0"/>
        <v>-3.5000000000000586E-3</v>
      </c>
      <c r="C53" s="20">
        <v>1.8939999999999999</v>
      </c>
      <c r="D53" s="27">
        <v>2004</v>
      </c>
    </row>
    <row r="54" spans="1:5" ht="15" customHeight="1">
      <c r="A54" s="27">
        <v>2005</v>
      </c>
      <c r="B54" s="29">
        <f t="shared" si="0"/>
        <v>3.5000000000000586E-3</v>
      </c>
      <c r="C54" s="20">
        <v>1.8939999999999999</v>
      </c>
      <c r="D54" s="27">
        <v>2005</v>
      </c>
    </row>
    <row r="55" spans="1:5" ht="15" customHeight="1">
      <c r="A55" s="27">
        <v>2006</v>
      </c>
      <c r="B55" s="29">
        <f t="shared" si="0"/>
        <v>8.5000000000000631E-3</v>
      </c>
      <c r="C55" s="20">
        <v>1.901</v>
      </c>
      <c r="D55" s="27">
        <v>2006</v>
      </c>
    </row>
    <row r="56" spans="1:5" ht="15" customHeight="1">
      <c r="A56" s="27">
        <v>2007</v>
      </c>
      <c r="B56" s="29">
        <f t="shared" si="0"/>
        <v>1.100000000000001E-2</v>
      </c>
      <c r="C56" s="20">
        <v>1.911</v>
      </c>
      <c r="D56" s="27">
        <v>2007</v>
      </c>
    </row>
    <row r="57" spans="1:5" ht="15" customHeight="1">
      <c r="A57" s="27">
        <v>2008</v>
      </c>
      <c r="B57" s="29">
        <f t="shared" si="0"/>
        <v>1.2499999999999956E-2</v>
      </c>
      <c r="C57" s="20">
        <v>1.923</v>
      </c>
      <c r="D57" s="27">
        <v>2008</v>
      </c>
    </row>
    <row r="58" spans="1:5" ht="15" customHeight="1">
      <c r="A58" s="27">
        <v>2009</v>
      </c>
      <c r="B58" s="29">
        <f t="shared" si="0"/>
        <v>1.1499999999999955E-2</v>
      </c>
      <c r="C58" s="20">
        <v>1.9359999999999999</v>
      </c>
      <c r="D58" s="27">
        <v>2009</v>
      </c>
    </row>
    <row r="59" spans="1:5" ht="15" customHeight="1">
      <c r="A59" s="27">
        <v>2010</v>
      </c>
      <c r="B59" s="29">
        <f t="shared" si="0"/>
        <v>8.5000000000000631E-3</v>
      </c>
      <c r="C59" s="20">
        <v>1.946</v>
      </c>
      <c r="D59" s="27">
        <v>2010</v>
      </c>
    </row>
    <row r="60" spans="1:5" ht="15" customHeight="1">
      <c r="A60" s="27">
        <v>2011</v>
      </c>
      <c r="B60" s="29">
        <f t="shared" si="0"/>
        <v>5.5000000000000604E-3</v>
      </c>
      <c r="C60" s="20">
        <v>1.9530000000000001</v>
      </c>
      <c r="D60" s="27"/>
    </row>
    <row r="61" spans="1:5" ht="15" customHeight="1">
      <c r="A61" s="27">
        <v>2012</v>
      </c>
      <c r="B61" s="29">
        <f t="shared" si="0"/>
        <v>3.0000000000000027E-3</v>
      </c>
      <c r="C61" s="20">
        <v>1.9570000000000001</v>
      </c>
      <c r="D61" s="27"/>
    </row>
    <row r="62" spans="1:5" ht="15" customHeight="1">
      <c r="A62" s="27">
        <v>2013</v>
      </c>
      <c r="B62" s="29">
        <f t="shared" si="0"/>
        <v>1.4999999999999458E-3</v>
      </c>
      <c r="C62" s="20">
        <v>1.9590000000000001</v>
      </c>
      <c r="D62" s="27"/>
    </row>
    <row r="63" spans="1:5" ht="15" customHeight="1">
      <c r="A63" s="27">
        <v>2014</v>
      </c>
      <c r="B63" s="29">
        <f t="shared" si="0"/>
        <v>-5.0000000000005596E-4</v>
      </c>
      <c r="C63" s="20">
        <v>1.96</v>
      </c>
      <c r="D63" s="27">
        <v>2014</v>
      </c>
    </row>
    <row r="64" spans="1:5" ht="15" customHeight="1">
      <c r="A64" s="28">
        <v>2015</v>
      </c>
      <c r="B64" s="29">
        <f t="shared" si="0"/>
        <v>-3.0000000000000027E-3</v>
      </c>
      <c r="C64" s="25">
        <v>1.958</v>
      </c>
      <c r="D64" s="27"/>
      <c r="E64" s="18"/>
    </row>
    <row r="65" spans="1:5" ht="15" customHeight="1">
      <c r="A65" s="27">
        <v>2016</v>
      </c>
      <c r="B65" s="29">
        <f t="shared" si="0"/>
        <v>-4.0000000000000036E-3</v>
      </c>
      <c r="C65" s="25">
        <v>1.954</v>
      </c>
      <c r="D65" s="27"/>
      <c r="E65" s="18"/>
    </row>
    <row r="66" spans="1:5" ht="15" customHeight="1" thickBot="1">
      <c r="A66" s="41">
        <v>2017</v>
      </c>
      <c r="B66" s="39">
        <f>C66-C65</f>
        <v>-4.0000000000000036E-3</v>
      </c>
      <c r="C66" s="40">
        <v>1.95</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41</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2.2000000000000242E-2</v>
      </c>
      <c r="C9" s="23">
        <v>6.0510000000000002</v>
      </c>
      <c r="D9" s="27">
        <v>1960</v>
      </c>
    </row>
    <row r="10" spans="1:4" ht="15" customHeight="1">
      <c r="A10" s="27">
        <v>1961</v>
      </c>
      <c r="B10" s="31">
        <f>(C11-C9)/(A11-A9)</f>
        <v>2.2499999999999964E-2</v>
      </c>
      <c r="C10" s="24">
        <v>6.0730000000000004</v>
      </c>
      <c r="D10" s="27"/>
    </row>
    <row r="11" spans="1:4" ht="15" customHeight="1">
      <c r="A11" s="27">
        <v>1962</v>
      </c>
      <c r="B11" s="31">
        <f t="shared" ref="B11:B65" si="0">(C12-C10)/(A12-A10)</f>
        <v>2.1499999999999631E-2</v>
      </c>
      <c r="C11" s="24">
        <v>6.0960000000000001</v>
      </c>
      <c r="D11" s="27"/>
    </row>
    <row r="12" spans="1:4" ht="15" customHeight="1">
      <c r="A12" s="27">
        <v>1963</v>
      </c>
      <c r="B12" s="31">
        <f t="shared" si="0"/>
        <v>1.6999999999999904E-2</v>
      </c>
      <c r="C12" s="24">
        <v>6.1159999999999997</v>
      </c>
      <c r="D12" s="27"/>
    </row>
    <row r="13" spans="1:4" ht="15" customHeight="1">
      <c r="A13" s="27">
        <v>1964</v>
      </c>
      <c r="B13" s="31">
        <f t="shared" si="0"/>
        <v>1.0000000000000231E-2</v>
      </c>
      <c r="C13" s="24">
        <v>6.13</v>
      </c>
      <c r="D13" s="27"/>
    </row>
    <row r="14" spans="1:4" ht="15" customHeight="1">
      <c r="A14" s="27">
        <v>1965</v>
      </c>
      <c r="B14" s="31">
        <f t="shared" si="0"/>
        <v>0</v>
      </c>
      <c r="C14" s="24">
        <v>6.1360000000000001</v>
      </c>
      <c r="D14" s="27">
        <v>1965</v>
      </c>
    </row>
    <row r="15" spans="1:4" ht="15" customHeight="1">
      <c r="A15" s="27">
        <v>1966</v>
      </c>
      <c r="B15" s="31">
        <f t="shared" si="0"/>
        <v>-1.2500000000000178E-2</v>
      </c>
      <c r="C15" s="24">
        <v>6.13</v>
      </c>
      <c r="D15" s="27">
        <v>1966</v>
      </c>
    </row>
    <row r="16" spans="1:4" ht="15" customHeight="1">
      <c r="A16" s="27">
        <v>1967</v>
      </c>
      <c r="B16" s="31">
        <f t="shared" si="0"/>
        <v>-2.6499999999999968E-2</v>
      </c>
      <c r="C16" s="24">
        <v>6.1109999999999998</v>
      </c>
      <c r="D16" s="27">
        <v>1967</v>
      </c>
    </row>
    <row r="17" spans="1:4" ht="15" customHeight="1">
      <c r="A17" s="27">
        <v>1968</v>
      </c>
      <c r="B17" s="31">
        <f t="shared" si="0"/>
        <v>-4.0999999999999925E-2</v>
      </c>
      <c r="C17" s="24">
        <v>6.077</v>
      </c>
      <c r="D17" s="27">
        <v>1968</v>
      </c>
    </row>
    <row r="18" spans="1:4" ht="15" customHeight="1">
      <c r="A18" s="27">
        <v>1969</v>
      </c>
      <c r="B18" s="31">
        <f t="shared" si="0"/>
        <v>-5.6499999999999773E-2</v>
      </c>
      <c r="C18" s="24">
        <v>6.0289999999999999</v>
      </c>
      <c r="D18" s="27">
        <v>1969</v>
      </c>
    </row>
    <row r="19" spans="1:4" ht="15" customHeight="1">
      <c r="A19" s="27">
        <v>1970</v>
      </c>
      <c r="B19" s="31">
        <f t="shared" si="0"/>
        <v>-7.2499999999999787E-2</v>
      </c>
      <c r="C19" s="24">
        <v>5.9640000000000004</v>
      </c>
      <c r="D19" s="27">
        <v>1970</v>
      </c>
    </row>
    <row r="20" spans="1:4" ht="15" customHeight="1">
      <c r="A20" s="27">
        <v>1971</v>
      </c>
      <c r="B20" s="31">
        <f t="shared" si="0"/>
        <v>-8.7000000000000188E-2</v>
      </c>
      <c r="C20" s="24">
        <v>5.8840000000000003</v>
      </c>
      <c r="D20" s="27">
        <v>1971</v>
      </c>
    </row>
    <row r="21" spans="1:4" ht="15" customHeight="1">
      <c r="A21" s="27">
        <v>1972</v>
      </c>
      <c r="B21" s="31">
        <f t="shared" si="0"/>
        <v>-9.9500000000000366E-2</v>
      </c>
      <c r="C21" s="24">
        <v>5.79</v>
      </c>
      <c r="D21" s="27">
        <v>1972</v>
      </c>
    </row>
    <row r="22" spans="1:4" ht="15" customHeight="1">
      <c r="A22" s="27">
        <v>1973</v>
      </c>
      <c r="B22" s="31">
        <f t="shared" si="0"/>
        <v>-0.10899999999999999</v>
      </c>
      <c r="C22" s="24">
        <v>5.6849999999999996</v>
      </c>
      <c r="D22" s="27">
        <v>1973</v>
      </c>
    </row>
    <row r="23" spans="1:4" ht="15" customHeight="1">
      <c r="A23" s="27">
        <v>1974</v>
      </c>
      <c r="B23" s="31">
        <f t="shared" si="0"/>
        <v>-0.11399999999999988</v>
      </c>
      <c r="C23" s="24">
        <v>5.5720000000000001</v>
      </c>
      <c r="D23" s="27">
        <v>1974</v>
      </c>
    </row>
    <row r="24" spans="1:4" ht="15" customHeight="1">
      <c r="A24" s="27">
        <v>1975</v>
      </c>
      <c r="B24" s="31">
        <f t="shared" si="0"/>
        <v>-0.11450000000000005</v>
      </c>
      <c r="C24" s="24">
        <v>5.4569999999999999</v>
      </c>
      <c r="D24" s="27">
        <v>1975</v>
      </c>
    </row>
    <row r="25" spans="1:4" ht="15" customHeight="1">
      <c r="A25" s="27">
        <v>1976</v>
      </c>
      <c r="B25" s="31">
        <f t="shared" si="0"/>
        <v>-0.1120000000000001</v>
      </c>
      <c r="C25" s="24">
        <v>5.343</v>
      </c>
      <c r="D25" s="27">
        <v>1976</v>
      </c>
    </row>
    <row r="26" spans="1:4" ht="15" customHeight="1">
      <c r="A26" s="27">
        <v>1977</v>
      </c>
      <c r="B26" s="31">
        <f t="shared" si="0"/>
        <v>-0.10849999999999982</v>
      </c>
      <c r="C26" s="24">
        <v>5.2329999999999997</v>
      </c>
      <c r="D26" s="27">
        <v>1977</v>
      </c>
    </row>
    <row r="27" spans="1:4" ht="15" customHeight="1">
      <c r="A27" s="27">
        <v>1978</v>
      </c>
      <c r="B27" s="31">
        <f t="shared" si="0"/>
        <v>-0.10449999999999982</v>
      </c>
      <c r="C27" s="24">
        <v>5.1260000000000003</v>
      </c>
      <c r="D27" s="27">
        <v>1978</v>
      </c>
    </row>
    <row r="28" spans="1:4" ht="15" customHeight="1">
      <c r="A28" s="27">
        <v>1979</v>
      </c>
      <c r="B28" s="31">
        <f t="shared" si="0"/>
        <v>-0.1030000000000002</v>
      </c>
      <c r="C28" s="24">
        <v>5.024</v>
      </c>
      <c r="D28" s="27">
        <v>1979</v>
      </c>
    </row>
    <row r="29" spans="1:4" ht="15" customHeight="1">
      <c r="A29" s="30">
        <v>1980</v>
      </c>
      <c r="B29" s="31">
        <f t="shared" si="0"/>
        <v>-0.10749999999999993</v>
      </c>
      <c r="C29" s="24">
        <v>4.92</v>
      </c>
      <c r="D29" s="27">
        <v>1980</v>
      </c>
    </row>
    <row r="30" spans="1:4" ht="15" customHeight="1">
      <c r="A30" s="27">
        <v>1981</v>
      </c>
      <c r="B30" s="31">
        <f t="shared" si="0"/>
        <v>-0.11750000000000016</v>
      </c>
      <c r="C30" s="24">
        <v>4.8090000000000002</v>
      </c>
      <c r="D30" s="27">
        <v>1981</v>
      </c>
    </row>
    <row r="31" spans="1:4" ht="15" customHeight="1">
      <c r="A31" s="27">
        <v>1982</v>
      </c>
      <c r="B31" s="31">
        <f t="shared" si="0"/>
        <v>-0.13100000000000023</v>
      </c>
      <c r="C31" s="24">
        <v>4.6849999999999996</v>
      </c>
      <c r="D31" s="27">
        <v>1982</v>
      </c>
    </row>
    <row r="32" spans="1:4" ht="15" customHeight="1">
      <c r="A32" s="27">
        <v>1983</v>
      </c>
      <c r="B32" s="31">
        <f t="shared" si="0"/>
        <v>-0.14500000000000002</v>
      </c>
      <c r="C32" s="24">
        <v>4.5469999999999997</v>
      </c>
      <c r="D32" s="27">
        <v>1983</v>
      </c>
    </row>
    <row r="33" spans="1:4" ht="15" customHeight="1">
      <c r="A33" s="28">
        <v>1984</v>
      </c>
      <c r="B33" s="31">
        <f t="shared" si="0"/>
        <v>-0.15799999999999992</v>
      </c>
      <c r="C33" s="24">
        <v>4.3949999999999996</v>
      </c>
      <c r="D33" s="27">
        <v>1984</v>
      </c>
    </row>
    <row r="34" spans="1:4" ht="15" customHeight="1">
      <c r="A34" s="30">
        <v>1985</v>
      </c>
      <c r="B34" s="31">
        <f t="shared" si="0"/>
        <v>-0.16649999999999965</v>
      </c>
      <c r="C34" s="24">
        <v>4.2309999999999999</v>
      </c>
      <c r="D34" s="27">
        <v>1985</v>
      </c>
    </row>
    <row r="35" spans="1:4" ht="15" customHeight="1">
      <c r="A35" s="28">
        <v>1986</v>
      </c>
      <c r="B35" s="31">
        <f t="shared" si="0"/>
        <v>-0.16849999999999987</v>
      </c>
      <c r="C35" s="24">
        <v>4.0620000000000003</v>
      </c>
      <c r="D35" s="27">
        <v>1986</v>
      </c>
    </row>
    <row r="36" spans="1:4" ht="15" customHeight="1">
      <c r="A36" s="28">
        <v>1987</v>
      </c>
      <c r="B36" s="31">
        <f t="shared" si="0"/>
        <v>-0.16400000000000015</v>
      </c>
      <c r="C36" s="24">
        <v>3.8940000000000001</v>
      </c>
      <c r="D36" s="27">
        <v>1987</v>
      </c>
    </row>
    <row r="37" spans="1:4" ht="15" customHeight="1">
      <c r="A37" s="28">
        <v>1988</v>
      </c>
      <c r="B37" s="31">
        <f t="shared" si="0"/>
        <v>-0.15400000000000014</v>
      </c>
      <c r="C37" s="24">
        <v>3.734</v>
      </c>
      <c r="D37" s="27">
        <v>1988</v>
      </c>
    </row>
    <row r="38" spans="1:4" ht="15" customHeight="1">
      <c r="A38" s="28">
        <v>1989</v>
      </c>
      <c r="B38" s="31">
        <f t="shared" si="0"/>
        <v>-0.13949999999999996</v>
      </c>
      <c r="C38" s="24">
        <v>3.5859999999999999</v>
      </c>
      <c r="D38" s="27">
        <v>1989</v>
      </c>
    </row>
    <row r="39" spans="1:4" ht="15" customHeight="1">
      <c r="A39" s="28">
        <v>1990</v>
      </c>
      <c r="B39" s="31">
        <f t="shared" si="0"/>
        <v>-0.12249999999999983</v>
      </c>
      <c r="C39" s="25">
        <v>3.4550000000000001</v>
      </c>
      <c r="D39" s="27">
        <v>1990</v>
      </c>
    </row>
    <row r="40" spans="1:4" ht="15" customHeight="1">
      <c r="A40" s="28">
        <v>1991</v>
      </c>
      <c r="B40" s="31">
        <f t="shared" si="0"/>
        <v>-0.10600000000000009</v>
      </c>
      <c r="C40" s="25">
        <v>3.3410000000000002</v>
      </c>
      <c r="D40" s="27"/>
    </row>
    <row r="41" spans="1:4" ht="15" customHeight="1">
      <c r="A41" s="28">
        <v>1992</v>
      </c>
      <c r="B41" s="31">
        <f t="shared" si="0"/>
        <v>-9.0500000000000025E-2</v>
      </c>
      <c r="C41" s="25">
        <v>3.2429999999999999</v>
      </c>
      <c r="D41" s="27"/>
    </row>
    <row r="42" spans="1:4" ht="15" customHeight="1">
      <c r="A42" s="28">
        <v>1993</v>
      </c>
      <c r="B42" s="31">
        <f t="shared" si="0"/>
        <v>-7.6500000000000012E-2</v>
      </c>
      <c r="C42" s="25">
        <v>3.16</v>
      </c>
      <c r="D42" s="27"/>
    </row>
    <row r="43" spans="1:4" ht="15" customHeight="1">
      <c r="A43" s="27">
        <v>1994</v>
      </c>
      <c r="B43" s="31">
        <f t="shared" si="0"/>
        <v>-6.25E-2</v>
      </c>
      <c r="C43" s="20">
        <v>3.09</v>
      </c>
      <c r="D43" s="27"/>
    </row>
    <row r="44" spans="1:4" ht="15" customHeight="1">
      <c r="A44" s="27">
        <v>1995</v>
      </c>
      <c r="B44" s="31">
        <f t="shared" si="0"/>
        <v>-4.7999999999999821E-2</v>
      </c>
      <c r="C44" s="20">
        <v>3.0350000000000001</v>
      </c>
      <c r="D44" s="27">
        <v>1995</v>
      </c>
    </row>
    <row r="45" spans="1:4" ht="15" customHeight="1">
      <c r="A45" s="27">
        <v>1996</v>
      </c>
      <c r="B45" s="31">
        <f t="shared" si="0"/>
        <v>-3.5000000000000142E-2</v>
      </c>
      <c r="C45" s="20">
        <v>2.9940000000000002</v>
      </c>
      <c r="D45" s="27"/>
    </row>
    <row r="46" spans="1:4" ht="15" customHeight="1">
      <c r="A46" s="27">
        <v>1997</v>
      </c>
      <c r="B46" s="31">
        <f t="shared" si="0"/>
        <v>-2.4500000000000188E-2</v>
      </c>
      <c r="C46" s="20">
        <v>2.9649999999999999</v>
      </c>
      <c r="D46" s="27"/>
    </row>
    <row r="47" spans="1:4" ht="15" customHeight="1">
      <c r="A47" s="27">
        <v>1998</v>
      </c>
      <c r="B47" s="31">
        <f t="shared" si="0"/>
        <v>-1.8000000000000016E-2</v>
      </c>
      <c r="C47" s="20">
        <v>2.9449999999999998</v>
      </c>
      <c r="D47" s="27"/>
    </row>
    <row r="48" spans="1:4" ht="15" customHeight="1">
      <c r="A48" s="27">
        <v>1999</v>
      </c>
      <c r="B48" s="31">
        <f t="shared" si="0"/>
        <v>-1.5499999999999847E-2</v>
      </c>
      <c r="C48" s="20">
        <v>2.9289999999999998</v>
      </c>
      <c r="D48" s="27">
        <v>1999</v>
      </c>
    </row>
    <row r="49" spans="1:5" ht="15" customHeight="1">
      <c r="A49" s="27">
        <v>2000</v>
      </c>
      <c r="B49" s="31">
        <f t="shared" si="0"/>
        <v>-1.7499999999999849E-2</v>
      </c>
      <c r="C49" s="20">
        <v>2.9140000000000001</v>
      </c>
      <c r="D49" s="27">
        <v>2000</v>
      </c>
    </row>
    <row r="50" spans="1:5" ht="15" customHeight="1">
      <c r="A50" s="27">
        <v>2001</v>
      </c>
      <c r="B50" s="31">
        <f t="shared" si="0"/>
        <v>-2.4499999999999966E-2</v>
      </c>
      <c r="C50" s="20">
        <v>2.8940000000000001</v>
      </c>
      <c r="D50" s="27">
        <v>2001</v>
      </c>
    </row>
    <row r="51" spans="1:5" ht="15" customHeight="1">
      <c r="A51" s="27">
        <v>2002</v>
      </c>
      <c r="B51" s="31">
        <f t="shared" si="0"/>
        <v>-3.3500000000000085E-2</v>
      </c>
      <c r="C51" s="20">
        <v>2.8650000000000002</v>
      </c>
      <c r="D51" s="27">
        <v>2002</v>
      </c>
    </row>
    <row r="52" spans="1:5" ht="15" customHeight="1">
      <c r="A52" s="27">
        <v>2003</v>
      </c>
      <c r="B52" s="31">
        <f t="shared" si="0"/>
        <v>-4.3000000000000149E-2</v>
      </c>
      <c r="C52" s="20">
        <v>2.827</v>
      </c>
      <c r="D52" s="27">
        <v>2003</v>
      </c>
    </row>
    <row r="53" spans="1:5" ht="15" customHeight="1">
      <c r="A53" s="27">
        <v>2004</v>
      </c>
      <c r="B53" s="31">
        <f t="shared" si="0"/>
        <v>-5.2499999999999991E-2</v>
      </c>
      <c r="C53" s="20">
        <v>2.7789999999999999</v>
      </c>
      <c r="D53" s="27">
        <v>2004</v>
      </c>
    </row>
    <row r="54" spans="1:5" ht="15" customHeight="1">
      <c r="A54" s="27">
        <v>2005</v>
      </c>
      <c r="B54" s="31">
        <f t="shared" si="0"/>
        <v>-6.0499999999999998E-2</v>
      </c>
      <c r="C54" s="20">
        <v>2.722</v>
      </c>
      <c r="D54" s="27">
        <v>2005</v>
      </c>
    </row>
    <row r="55" spans="1:5" ht="15" customHeight="1">
      <c r="A55" s="27">
        <v>2006</v>
      </c>
      <c r="B55" s="31">
        <f t="shared" si="0"/>
        <v>-6.5499999999999892E-2</v>
      </c>
      <c r="C55" s="20">
        <v>2.6579999999999999</v>
      </c>
      <c r="D55" s="27">
        <v>2006</v>
      </c>
    </row>
    <row r="56" spans="1:5" ht="15" customHeight="1">
      <c r="A56" s="27">
        <v>2007</v>
      </c>
      <c r="B56" s="31">
        <f t="shared" si="0"/>
        <v>-6.6000000000000059E-2</v>
      </c>
      <c r="C56" s="20">
        <v>2.5910000000000002</v>
      </c>
      <c r="D56" s="27">
        <v>2007</v>
      </c>
    </row>
    <row r="57" spans="1:5" ht="15" customHeight="1">
      <c r="A57" s="27">
        <v>2008</v>
      </c>
      <c r="B57" s="31">
        <f t="shared" si="0"/>
        <v>-6.3000000000000167E-2</v>
      </c>
      <c r="C57" s="20">
        <v>2.5259999999999998</v>
      </c>
      <c r="D57" s="27">
        <v>2008</v>
      </c>
    </row>
    <row r="58" spans="1:5" ht="15" customHeight="1">
      <c r="A58" s="27">
        <v>2009</v>
      </c>
      <c r="B58" s="31">
        <f t="shared" si="0"/>
        <v>-5.7999999999999829E-2</v>
      </c>
      <c r="C58" s="20">
        <v>2.4649999999999999</v>
      </c>
      <c r="D58" s="27">
        <v>2009</v>
      </c>
    </row>
    <row r="59" spans="1:5" ht="15" customHeight="1">
      <c r="A59" s="27">
        <v>2010</v>
      </c>
      <c r="B59" s="31">
        <f t="shared" si="0"/>
        <v>-5.0999999999999934E-2</v>
      </c>
      <c r="C59" s="20">
        <v>2.41</v>
      </c>
      <c r="D59" s="27">
        <v>2010</v>
      </c>
    </row>
    <row r="60" spans="1:5" ht="15" customHeight="1">
      <c r="A60" s="27">
        <v>2011</v>
      </c>
      <c r="B60" s="31">
        <f t="shared" si="0"/>
        <v>-4.4000000000000039E-2</v>
      </c>
      <c r="C60" s="20">
        <v>2.363</v>
      </c>
      <c r="D60" s="27">
        <v>2011</v>
      </c>
    </row>
    <row r="61" spans="1:5" ht="15" customHeight="1">
      <c r="A61" s="27">
        <v>2012</v>
      </c>
      <c r="B61" s="31">
        <f t="shared" si="0"/>
        <v>-3.8499999999999979E-2</v>
      </c>
      <c r="C61" s="20">
        <v>2.3220000000000001</v>
      </c>
      <c r="D61" s="27">
        <v>2012</v>
      </c>
    </row>
    <row r="62" spans="1:5" ht="15" customHeight="1">
      <c r="A62" s="27">
        <v>2013</v>
      </c>
      <c r="B62" s="31">
        <f t="shared" si="0"/>
        <v>-3.300000000000014E-2</v>
      </c>
      <c r="C62" s="20">
        <v>2.286</v>
      </c>
      <c r="D62" s="27">
        <v>2013</v>
      </c>
    </row>
    <row r="63" spans="1:5" ht="15" customHeight="1">
      <c r="A63" s="27">
        <v>2014</v>
      </c>
      <c r="B63" s="31">
        <f t="shared" si="0"/>
        <v>-2.8000000000000025E-2</v>
      </c>
      <c r="C63" s="20">
        <v>2.2559999999999998</v>
      </c>
      <c r="D63" s="27">
        <v>2014</v>
      </c>
    </row>
    <row r="64" spans="1:5" ht="15" customHeight="1">
      <c r="A64" s="28">
        <v>2015</v>
      </c>
      <c r="B64" s="31">
        <f t="shared" si="0"/>
        <v>-2.4499999999999966E-2</v>
      </c>
      <c r="C64" s="25">
        <v>2.23</v>
      </c>
      <c r="D64" s="27">
        <v>2015</v>
      </c>
      <c r="E64" s="18"/>
    </row>
    <row r="65" spans="1:5" ht="15" customHeight="1">
      <c r="A65" s="27">
        <v>2016</v>
      </c>
      <c r="B65" s="31">
        <f t="shared" si="0"/>
        <v>-2.1500000000000075E-2</v>
      </c>
      <c r="C65" s="25">
        <v>2.2069999999999999</v>
      </c>
      <c r="D65" s="27">
        <v>2016</v>
      </c>
      <c r="E65" s="18"/>
    </row>
    <row r="66" spans="1:5" ht="15" customHeight="1" thickBot="1">
      <c r="A66" s="41">
        <v>2017</v>
      </c>
      <c r="B66" s="42">
        <f>C66-C65</f>
        <v>-2.0000000000000018E-2</v>
      </c>
      <c r="C66" s="40">
        <v>2.1869999999999998</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42</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-1.0000000000000675E-2</v>
      </c>
      <c r="C9" s="23">
        <v>5.6660000000000004</v>
      </c>
      <c r="D9" s="27">
        <v>1960</v>
      </c>
    </row>
    <row r="10" spans="1:4" ht="15" customHeight="1">
      <c r="A10" s="27">
        <v>1961</v>
      </c>
      <c r="B10" s="31">
        <f>(C11-C9)/(A11-A9)</f>
        <v>-1.0500000000000398E-2</v>
      </c>
      <c r="C10" s="24">
        <v>5.6559999999999997</v>
      </c>
      <c r="D10" s="27"/>
    </row>
    <row r="11" spans="1:4" ht="15" customHeight="1">
      <c r="A11" s="27">
        <v>1962</v>
      </c>
      <c r="B11" s="31">
        <f t="shared" ref="B11:B65" si="0">(C12-C10)/(A12-A10)</f>
        <v>-1.0999999999999677E-2</v>
      </c>
      <c r="C11" s="24">
        <v>5.6449999999999996</v>
      </c>
      <c r="D11" s="27"/>
    </row>
    <row r="12" spans="1:4" ht="15" customHeight="1">
      <c r="A12" s="27">
        <v>1963</v>
      </c>
      <c r="B12" s="31">
        <f t="shared" si="0"/>
        <v>-1.0999999999999677E-2</v>
      </c>
      <c r="C12" s="24">
        <v>5.6340000000000003</v>
      </c>
      <c r="D12" s="27"/>
    </row>
    <row r="13" spans="1:4" ht="15" customHeight="1">
      <c r="A13" s="27">
        <v>1964</v>
      </c>
      <c r="B13" s="31">
        <f t="shared" si="0"/>
        <v>-1.1000000000000121E-2</v>
      </c>
      <c r="C13" s="24">
        <v>5.6230000000000002</v>
      </c>
      <c r="D13" s="27"/>
    </row>
    <row r="14" spans="1:4" ht="15" customHeight="1">
      <c r="A14" s="27">
        <v>1965</v>
      </c>
      <c r="B14" s="31">
        <f t="shared" si="0"/>
        <v>-1.2000000000000011E-2</v>
      </c>
      <c r="C14" s="24">
        <v>5.6120000000000001</v>
      </c>
      <c r="D14" s="27"/>
    </row>
    <row r="15" spans="1:4" ht="15" customHeight="1">
      <c r="A15" s="27">
        <v>1966</v>
      </c>
      <c r="B15" s="31">
        <f t="shared" si="0"/>
        <v>-1.5000000000000124E-2</v>
      </c>
      <c r="C15" s="24">
        <v>5.5990000000000002</v>
      </c>
      <c r="D15" s="27"/>
    </row>
    <row r="16" spans="1:4" ht="15" customHeight="1">
      <c r="A16" s="27">
        <v>1967</v>
      </c>
      <c r="B16" s="31">
        <f t="shared" si="0"/>
        <v>-2.1500000000000075E-2</v>
      </c>
      <c r="C16" s="24">
        <v>5.5819999999999999</v>
      </c>
      <c r="D16" s="27">
        <v>1967</v>
      </c>
    </row>
    <row r="17" spans="1:4" ht="15" customHeight="1">
      <c r="A17" s="27">
        <v>1968</v>
      </c>
      <c r="B17" s="31">
        <f t="shared" si="0"/>
        <v>-3.0499999999999972E-2</v>
      </c>
      <c r="C17" s="24">
        <v>5.556</v>
      </c>
      <c r="D17" s="27">
        <v>1968</v>
      </c>
    </row>
    <row r="18" spans="1:4" ht="15" customHeight="1">
      <c r="A18" s="27">
        <v>1969</v>
      </c>
      <c r="B18" s="31">
        <f t="shared" si="0"/>
        <v>-4.0999999999999925E-2</v>
      </c>
      <c r="C18" s="24">
        <v>5.5209999999999999</v>
      </c>
      <c r="D18" s="27">
        <v>1969</v>
      </c>
    </row>
    <row r="19" spans="1:4" ht="15" customHeight="1">
      <c r="A19" s="27">
        <v>1970</v>
      </c>
      <c r="B19" s="31">
        <f t="shared" si="0"/>
        <v>-5.3999999999999826E-2</v>
      </c>
      <c r="C19" s="24">
        <v>5.4740000000000002</v>
      </c>
      <c r="D19" s="27">
        <v>1970</v>
      </c>
    </row>
    <row r="20" spans="1:4" ht="15" customHeight="1">
      <c r="A20" s="27">
        <v>1971</v>
      </c>
      <c r="B20" s="31">
        <f t="shared" si="0"/>
        <v>-6.800000000000006E-2</v>
      </c>
      <c r="C20" s="24">
        <v>5.4130000000000003</v>
      </c>
      <c r="D20" s="27"/>
    </row>
    <row r="21" spans="1:4" ht="15" customHeight="1">
      <c r="A21" s="27">
        <v>1972</v>
      </c>
      <c r="B21" s="31">
        <f t="shared" si="0"/>
        <v>-8.0999999999999961E-2</v>
      </c>
      <c r="C21" s="24">
        <v>5.3380000000000001</v>
      </c>
      <c r="D21" s="27"/>
    </row>
    <row r="22" spans="1:4" ht="15" customHeight="1">
      <c r="A22" s="27">
        <v>1973</v>
      </c>
      <c r="B22" s="31">
        <f t="shared" si="0"/>
        <v>-9.2999999999999972E-2</v>
      </c>
      <c r="C22" s="24">
        <v>5.2510000000000003</v>
      </c>
      <c r="D22" s="27"/>
    </row>
    <row r="23" spans="1:4" ht="15" customHeight="1">
      <c r="A23" s="27">
        <v>1974</v>
      </c>
      <c r="B23" s="31">
        <f t="shared" si="0"/>
        <v>-0.10400000000000009</v>
      </c>
      <c r="C23" s="24">
        <v>5.1520000000000001</v>
      </c>
      <c r="D23" s="27">
        <v>1974</v>
      </c>
    </row>
    <row r="24" spans="1:4" ht="15" customHeight="1">
      <c r="A24" s="27">
        <v>1975</v>
      </c>
      <c r="B24" s="31">
        <f t="shared" si="0"/>
        <v>-0.11250000000000027</v>
      </c>
      <c r="C24" s="24">
        <v>5.0430000000000001</v>
      </c>
      <c r="D24" s="27">
        <v>1975</v>
      </c>
    </row>
    <row r="25" spans="1:4" ht="15" customHeight="1">
      <c r="A25" s="27">
        <v>1976</v>
      </c>
      <c r="B25" s="31">
        <f t="shared" si="0"/>
        <v>-0.11850000000000005</v>
      </c>
      <c r="C25" s="24">
        <v>4.9269999999999996</v>
      </c>
      <c r="D25" s="27">
        <v>1976</v>
      </c>
    </row>
    <row r="26" spans="1:4" ht="15" customHeight="1">
      <c r="A26" s="27">
        <v>1977</v>
      </c>
      <c r="B26" s="31">
        <f t="shared" si="0"/>
        <v>-0.12249999999999961</v>
      </c>
      <c r="C26" s="24">
        <v>4.806</v>
      </c>
      <c r="D26" s="27">
        <v>1977</v>
      </c>
    </row>
    <row r="27" spans="1:4" ht="15" customHeight="1">
      <c r="A27" s="27">
        <v>1978</v>
      </c>
      <c r="B27" s="31">
        <f t="shared" si="0"/>
        <v>-0.12449999999999983</v>
      </c>
      <c r="C27" s="24">
        <v>4.6820000000000004</v>
      </c>
      <c r="D27" s="27">
        <v>1978</v>
      </c>
    </row>
    <row r="28" spans="1:4" ht="15" customHeight="1">
      <c r="A28" s="27">
        <v>1979</v>
      </c>
      <c r="B28" s="31">
        <f t="shared" si="0"/>
        <v>-0.12600000000000033</v>
      </c>
      <c r="C28" s="24">
        <v>4.5570000000000004</v>
      </c>
      <c r="D28" s="27">
        <v>1979</v>
      </c>
    </row>
    <row r="29" spans="1:4" ht="15" customHeight="1">
      <c r="A29" s="30">
        <v>1980</v>
      </c>
      <c r="B29" s="31">
        <f t="shared" si="0"/>
        <v>-0.12800000000000011</v>
      </c>
      <c r="C29" s="24">
        <v>4.43</v>
      </c>
      <c r="D29" s="27">
        <v>1980</v>
      </c>
    </row>
    <row r="30" spans="1:4" ht="15" customHeight="1">
      <c r="A30" s="27">
        <v>1981</v>
      </c>
      <c r="B30" s="31">
        <f t="shared" si="0"/>
        <v>-0.13149999999999995</v>
      </c>
      <c r="C30" s="24">
        <v>4.3010000000000002</v>
      </c>
      <c r="D30" s="27">
        <v>1981</v>
      </c>
    </row>
    <row r="31" spans="1:4" ht="15" customHeight="1">
      <c r="A31" s="27">
        <v>1982</v>
      </c>
      <c r="B31" s="31">
        <f t="shared" si="0"/>
        <v>-0.13650000000000029</v>
      </c>
      <c r="C31" s="24">
        <v>4.1669999999999998</v>
      </c>
      <c r="D31" s="27">
        <v>1982</v>
      </c>
    </row>
    <row r="32" spans="1:4" ht="15" customHeight="1">
      <c r="A32" s="27">
        <v>1983</v>
      </c>
      <c r="B32" s="31">
        <f t="shared" si="0"/>
        <v>-0.1399999999999999</v>
      </c>
      <c r="C32" s="24">
        <v>4.0279999999999996</v>
      </c>
      <c r="D32" s="27">
        <v>1983</v>
      </c>
    </row>
    <row r="33" spans="1:4" ht="15" customHeight="1">
      <c r="A33" s="28">
        <v>1984</v>
      </c>
      <c r="B33" s="31">
        <f t="shared" si="0"/>
        <v>-0.14149999999999974</v>
      </c>
      <c r="C33" s="24">
        <v>3.887</v>
      </c>
      <c r="D33" s="27">
        <v>1984</v>
      </c>
    </row>
    <row r="34" spans="1:4" ht="15" customHeight="1">
      <c r="A34" s="30">
        <v>1985</v>
      </c>
      <c r="B34" s="31">
        <f t="shared" si="0"/>
        <v>-0.14050000000000007</v>
      </c>
      <c r="C34" s="24">
        <v>3.7450000000000001</v>
      </c>
      <c r="D34" s="27">
        <v>1985</v>
      </c>
    </row>
    <row r="35" spans="1:4" ht="15" customHeight="1">
      <c r="A35" s="28">
        <v>1986</v>
      </c>
      <c r="B35" s="31">
        <f t="shared" si="0"/>
        <v>-0.13650000000000007</v>
      </c>
      <c r="C35" s="24">
        <v>3.6059999999999999</v>
      </c>
      <c r="D35" s="27">
        <v>1986</v>
      </c>
    </row>
    <row r="36" spans="1:4" ht="15" customHeight="1">
      <c r="A36" s="28">
        <v>1987</v>
      </c>
      <c r="B36" s="31">
        <f t="shared" si="0"/>
        <v>-0.12999999999999989</v>
      </c>
      <c r="C36" s="24">
        <v>3.472</v>
      </c>
      <c r="D36" s="27">
        <v>1987</v>
      </c>
    </row>
    <row r="37" spans="1:4" ht="15" customHeight="1">
      <c r="A37" s="28">
        <v>1988</v>
      </c>
      <c r="B37" s="31">
        <f t="shared" si="0"/>
        <v>-0.12149999999999994</v>
      </c>
      <c r="C37" s="24">
        <v>3.3460000000000001</v>
      </c>
      <c r="D37" s="27">
        <v>1988</v>
      </c>
    </row>
    <row r="38" spans="1:4" ht="15" customHeight="1">
      <c r="A38" s="28">
        <v>1989</v>
      </c>
      <c r="B38" s="31">
        <f t="shared" si="0"/>
        <v>-0.1120000000000001</v>
      </c>
      <c r="C38" s="24">
        <v>3.2290000000000001</v>
      </c>
      <c r="D38" s="27">
        <v>1989</v>
      </c>
    </row>
    <row r="39" spans="1:4" ht="15" customHeight="1">
      <c r="A39" s="28">
        <v>1990</v>
      </c>
      <c r="B39" s="31">
        <f t="shared" si="0"/>
        <v>-0.10350000000000015</v>
      </c>
      <c r="C39" s="25">
        <v>3.1219999999999999</v>
      </c>
      <c r="D39" s="27">
        <v>1990</v>
      </c>
    </row>
    <row r="40" spans="1:4" ht="15" customHeight="1">
      <c r="A40" s="28">
        <v>1991</v>
      </c>
      <c r="B40" s="31">
        <f t="shared" si="0"/>
        <v>-9.650000000000003E-2</v>
      </c>
      <c r="C40" s="25">
        <v>3.0219999999999998</v>
      </c>
      <c r="D40" s="27"/>
    </row>
    <row r="41" spans="1:4" ht="15" customHeight="1">
      <c r="A41" s="28">
        <v>1992</v>
      </c>
      <c r="B41" s="31">
        <f t="shared" si="0"/>
        <v>-8.9999999999999858E-2</v>
      </c>
      <c r="C41" s="25">
        <v>2.9289999999999998</v>
      </c>
      <c r="D41" s="27"/>
    </row>
    <row r="42" spans="1:4" ht="15" customHeight="1">
      <c r="A42" s="28">
        <v>1993</v>
      </c>
      <c r="B42" s="31">
        <f t="shared" si="0"/>
        <v>-8.3999999999999853E-2</v>
      </c>
      <c r="C42" s="25">
        <v>2.8420000000000001</v>
      </c>
      <c r="D42" s="27"/>
    </row>
    <row r="43" spans="1:4" ht="15" customHeight="1">
      <c r="A43" s="27">
        <v>1994</v>
      </c>
      <c r="B43" s="31">
        <f t="shared" si="0"/>
        <v>-7.6999999999999957E-2</v>
      </c>
      <c r="C43" s="20">
        <v>2.7610000000000001</v>
      </c>
      <c r="D43" s="27"/>
    </row>
    <row r="44" spans="1:4" ht="15" customHeight="1">
      <c r="A44" s="27">
        <v>1995</v>
      </c>
      <c r="B44" s="31">
        <f t="shared" si="0"/>
        <v>-6.7000000000000171E-2</v>
      </c>
      <c r="C44" s="20">
        <v>2.6880000000000002</v>
      </c>
      <c r="D44" s="27"/>
    </row>
    <row r="45" spans="1:4" ht="15" customHeight="1">
      <c r="A45" s="27">
        <v>1996</v>
      </c>
      <c r="B45" s="31">
        <f t="shared" si="0"/>
        <v>-5.4499999999999993E-2</v>
      </c>
      <c r="C45" s="20">
        <v>2.6269999999999998</v>
      </c>
      <c r="D45" s="27">
        <v>1996</v>
      </c>
    </row>
    <row r="46" spans="1:4" ht="15" customHeight="1">
      <c r="A46" s="27">
        <v>1997</v>
      </c>
      <c r="B46" s="31">
        <f t="shared" si="0"/>
        <v>-4.149999999999987E-2</v>
      </c>
      <c r="C46" s="20">
        <v>2.5790000000000002</v>
      </c>
      <c r="D46" s="27">
        <v>1997</v>
      </c>
    </row>
    <row r="47" spans="1:4" ht="15" customHeight="1">
      <c r="A47" s="27">
        <v>1998</v>
      </c>
      <c r="B47" s="31">
        <f t="shared" si="0"/>
        <v>-2.8000000000000025E-2</v>
      </c>
      <c r="C47" s="20">
        <v>2.544</v>
      </c>
      <c r="D47" s="27">
        <v>1998</v>
      </c>
    </row>
    <row r="48" spans="1:4" ht="15" customHeight="1">
      <c r="A48" s="27">
        <v>1999</v>
      </c>
      <c r="B48" s="31">
        <f t="shared" si="0"/>
        <v>-1.6000000000000014E-2</v>
      </c>
      <c r="C48" s="20">
        <v>2.5230000000000001</v>
      </c>
      <c r="D48" s="27">
        <v>1999</v>
      </c>
    </row>
    <row r="49" spans="1:5" ht="15" customHeight="1">
      <c r="A49" s="27">
        <v>2000</v>
      </c>
      <c r="B49" s="31">
        <f t="shared" si="0"/>
        <v>-7.0000000000001172E-3</v>
      </c>
      <c r="C49" s="20">
        <v>2.512</v>
      </c>
      <c r="D49" s="27">
        <v>2000</v>
      </c>
    </row>
    <row r="50" spans="1:5" ht="15" customHeight="1">
      <c r="A50" s="27">
        <v>2001</v>
      </c>
      <c r="B50" s="31">
        <f t="shared" si="0"/>
        <v>-4.9999999999994493E-4</v>
      </c>
      <c r="C50" s="20">
        <v>2.5089999999999999</v>
      </c>
      <c r="D50" s="27"/>
    </row>
    <row r="51" spans="1:5" ht="15" customHeight="1">
      <c r="A51" s="27">
        <v>2002</v>
      </c>
      <c r="B51" s="31">
        <f t="shared" si="0"/>
        <v>2.0000000000000018E-3</v>
      </c>
      <c r="C51" s="20">
        <v>2.5110000000000001</v>
      </c>
      <c r="D51" s="27">
        <v>2002</v>
      </c>
    </row>
    <row r="52" spans="1:5" ht="15" customHeight="1">
      <c r="A52" s="27">
        <v>2003</v>
      </c>
      <c r="B52" s="31">
        <f t="shared" si="0"/>
        <v>2.0000000000000018E-3</v>
      </c>
      <c r="C52" s="20">
        <v>2.5129999999999999</v>
      </c>
      <c r="D52" s="27"/>
    </row>
    <row r="53" spans="1:5" ht="15" customHeight="1">
      <c r="A53" s="27">
        <v>2004</v>
      </c>
      <c r="B53" s="31">
        <f t="shared" si="0"/>
        <v>4.9999999999994493E-4</v>
      </c>
      <c r="C53" s="20">
        <v>2.5150000000000001</v>
      </c>
      <c r="D53" s="27"/>
    </row>
    <row r="54" spans="1:5" ht="15" customHeight="1">
      <c r="A54" s="27">
        <v>2005</v>
      </c>
      <c r="B54" s="31">
        <f t="shared" si="0"/>
        <v>-2.5000000000001688E-3</v>
      </c>
      <c r="C54" s="20">
        <v>2.5139999999999998</v>
      </c>
      <c r="D54" s="27"/>
    </row>
    <row r="55" spans="1:5" ht="15" customHeight="1">
      <c r="A55" s="27">
        <v>2006</v>
      </c>
      <c r="B55" s="31">
        <f t="shared" si="0"/>
        <v>-4.4999999999999485E-3</v>
      </c>
      <c r="C55" s="20">
        <v>2.5099999999999998</v>
      </c>
      <c r="D55" s="27"/>
    </row>
    <row r="56" spans="1:5" ht="15" customHeight="1">
      <c r="A56" s="27">
        <v>2007</v>
      </c>
      <c r="B56" s="31">
        <f t="shared" si="0"/>
        <v>-5.4999999999998384E-3</v>
      </c>
      <c r="C56" s="20">
        <v>2.5049999999999999</v>
      </c>
      <c r="D56" s="27"/>
    </row>
    <row r="57" spans="1:5" ht="15" customHeight="1">
      <c r="A57" s="27">
        <v>2008</v>
      </c>
      <c r="B57" s="31">
        <f t="shared" si="0"/>
        <v>-6.4999999999999503E-3</v>
      </c>
      <c r="C57" s="20">
        <v>2.4990000000000001</v>
      </c>
      <c r="D57" s="27"/>
    </row>
    <row r="58" spans="1:5" ht="15" customHeight="1">
      <c r="A58" s="27">
        <v>2009</v>
      </c>
      <c r="B58" s="31">
        <f t="shared" si="0"/>
        <v>-8.0000000000000071E-3</v>
      </c>
      <c r="C58" s="20">
        <v>2.492</v>
      </c>
      <c r="D58" s="27">
        <v>2009</v>
      </c>
    </row>
    <row r="59" spans="1:5" ht="15" customHeight="1">
      <c r="A59" s="27">
        <v>2010</v>
      </c>
      <c r="B59" s="31">
        <f t="shared" si="0"/>
        <v>-1.0499999999999954E-2</v>
      </c>
      <c r="C59" s="20">
        <v>2.4830000000000001</v>
      </c>
      <c r="D59" s="27">
        <v>2010</v>
      </c>
    </row>
    <row r="60" spans="1:5" ht="15" customHeight="1">
      <c r="A60" s="27">
        <v>2011</v>
      </c>
      <c r="B60" s="31">
        <f t="shared" si="0"/>
        <v>-1.4000000000000012E-2</v>
      </c>
      <c r="C60" s="20">
        <v>2.4710000000000001</v>
      </c>
      <c r="D60" s="27">
        <v>2011</v>
      </c>
    </row>
    <row r="61" spans="1:5" ht="15" customHeight="1">
      <c r="A61" s="27">
        <v>2012</v>
      </c>
      <c r="B61" s="31">
        <f t="shared" si="0"/>
        <v>-1.7500000000000071E-2</v>
      </c>
      <c r="C61" s="20">
        <v>2.4550000000000001</v>
      </c>
      <c r="D61" s="27">
        <v>2012</v>
      </c>
    </row>
    <row r="62" spans="1:5" ht="15" customHeight="1">
      <c r="A62" s="27">
        <v>2013</v>
      </c>
      <c r="B62" s="31">
        <f t="shared" si="0"/>
        <v>-2.0499999999999963E-2</v>
      </c>
      <c r="C62" s="20">
        <v>2.4359999999999999</v>
      </c>
      <c r="D62" s="27">
        <v>2013</v>
      </c>
    </row>
    <row r="63" spans="1:5" ht="15" customHeight="1">
      <c r="A63" s="27">
        <v>2014</v>
      </c>
      <c r="B63" s="31">
        <f t="shared" si="0"/>
        <v>-2.3500000000000076E-2</v>
      </c>
      <c r="C63" s="20">
        <v>2.4140000000000001</v>
      </c>
      <c r="D63" s="27">
        <v>2014</v>
      </c>
    </row>
    <row r="64" spans="1:5" ht="15" customHeight="1">
      <c r="A64" s="28">
        <v>2015</v>
      </c>
      <c r="B64" s="31">
        <f t="shared" si="0"/>
        <v>-2.5500000000000078E-2</v>
      </c>
      <c r="C64" s="25">
        <v>2.3889999999999998</v>
      </c>
      <c r="D64" s="27">
        <v>2015</v>
      </c>
      <c r="E64" s="18"/>
    </row>
    <row r="65" spans="1:5" ht="15" customHeight="1">
      <c r="A65" s="27">
        <v>2016</v>
      </c>
      <c r="B65" s="31">
        <f t="shared" si="0"/>
        <v>-2.6499999999999968E-2</v>
      </c>
      <c r="C65" s="25">
        <v>2.363</v>
      </c>
      <c r="D65" s="27">
        <v>2016</v>
      </c>
      <c r="E65" s="18"/>
    </row>
    <row r="66" spans="1:5" ht="15" customHeight="1" thickBot="1">
      <c r="A66" s="41">
        <v>2017</v>
      </c>
      <c r="B66" s="42">
        <f>C66-C65</f>
        <v>-2.7000000000000135E-2</v>
      </c>
      <c r="C66" s="40">
        <v>2.3359999999999999</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China</vt:lpstr>
      <vt:lpstr>Singapore</vt:lpstr>
      <vt:lpstr>Vietnam</vt:lpstr>
      <vt:lpstr>Myanmar</vt:lpstr>
      <vt:lpstr>Indonesia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2019-10-20T19:06:41Z</dcterms:modified>
</cp:coreProperties>
</file>